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男子" sheetId="1" r:id="rId1"/>
    <sheet name="女子" sheetId="2" r:id="rId2"/>
    <sheet name="集計表" sheetId="3" r:id="rId3"/>
  </sheets>
  <definedNames>
    <definedName name="_xlnm.Print_Area" localSheetId="2">'集計表'!$A$1:$D$26</definedName>
    <definedName name="_xlnm.Print_Area" localSheetId="1">'女子'!$A$1:$G$35</definedName>
    <definedName name="_xlnm.Print_Area" localSheetId="0">'男子'!$A$1:$G$35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12"/>
            <color indexed="10"/>
            <rFont val="ＭＳ Ｐゴシック"/>
            <family val="3"/>
          </rPr>
          <t>打込不用！</t>
        </r>
        <r>
          <rPr>
            <sz val="9"/>
            <rFont val="ＭＳ Ｐゴシック"/>
            <family val="3"/>
          </rPr>
          <t xml:space="preserve">
参加申込書から反映されます。
</t>
        </r>
      </text>
    </comment>
  </commentList>
</comments>
</file>

<file path=xl/sharedStrings.xml><?xml version="1.0" encoding="utf-8"?>
<sst xmlns="http://schemas.openxmlformats.org/spreadsheetml/2006/main" count="74" uniqueCount="45">
  <si>
    <t>氏　　　名</t>
  </si>
  <si>
    <t>個人出場種目</t>
  </si>
  <si>
    <t>No</t>
  </si>
  <si>
    <t>ふりがな</t>
  </si>
  <si>
    <t>　○記入について</t>
  </si>
  <si>
    <t>男子</t>
  </si>
  <si>
    <t>女子</t>
  </si>
  <si>
    <t>Ｆ</t>
  </si>
  <si>
    <t>Ｅ</t>
  </si>
  <si>
    <t>Ｓ</t>
  </si>
  <si>
    <t>クラブ名</t>
  </si>
  <si>
    <t>責任者名</t>
  </si>
  <si>
    <t>住所</t>
  </si>
  <si>
    <t>連絡先（携帯等）</t>
  </si>
  <si>
    <t>エペ</t>
  </si>
  <si>
    <t>例</t>
  </si>
  <si>
    <t>２０１９年全九州フェンシング選手権大会　参加申込書</t>
  </si>
  <si>
    <t>帯同審判名</t>
  </si>
  <si>
    <t>日F協
登録番号</t>
  </si>
  <si>
    <t>（クラブ内シード順位）</t>
  </si>
  <si>
    <t>大分　一郎</t>
  </si>
  <si>
    <t>おおいた　いちろう</t>
  </si>
  <si>
    <t>※種目欄を間違えないようにお願いします。</t>
  </si>
  <si>
    <t>１．男・女は別の用紙に作成する。　※エペ・サーブルの２種目出場は不可です。</t>
  </si>
  <si>
    <t>出場種別</t>
  </si>
  <si>
    <t>小計</t>
  </si>
  <si>
    <t>合計</t>
  </si>
  <si>
    <t>※参加人数を種別・男女別に確認してください。</t>
  </si>
  <si>
    <t>参加料</t>
  </si>
  <si>
    <t>oita.fencing@gmail.co.jp</t>
  </si>
  <si>
    <t>計</t>
  </si>
  <si>
    <t>　　※参加料の銀行振り込みの控えは保管しておくこと。</t>
  </si>
  <si>
    <t>・参加料振込先口座</t>
  </si>
  <si>
    <t>大分銀行　古国府支店　普通　７５２２０３９</t>
  </si>
  <si>
    <t>大分県フェンシング協会　理事長　佐藤　彰倫（さとう　あきのり）</t>
  </si>
  <si>
    <t>・参加申込メール送信先</t>
  </si>
  <si>
    <t>　　※メールのみの受付とする。</t>
  </si>
  <si>
    <t>１．各チームごとに作成する。　※エペ・サーブルの２種目出場は不可です。</t>
  </si>
  <si>
    <t>フルーレ</t>
  </si>
  <si>
    <t>サーブル</t>
  </si>
  <si>
    <r>
      <t>　　※件名･ファイル名に（所属団体名）を必ず記入すること。
　　　　　　　</t>
    </r>
    <r>
      <rPr>
        <b/>
        <sz val="12"/>
        <color indexed="10"/>
        <rFont val="ＭＳ ゴシック"/>
        <family val="3"/>
      </rPr>
      <t xml:space="preserve">例　２０１９年全九州フェンシング選手権大会申込（大分クラブ）
</t>
    </r>
  </si>
  <si>
    <t>２０１９年全九州フェンシング選手権大会</t>
  </si>
  <si>
    <t>参加申込書</t>
  </si>
  <si>
    <r>
      <t>上記参加料を、</t>
    </r>
    <r>
      <rPr>
        <b/>
        <sz val="12"/>
        <color indexed="10"/>
        <rFont val="ＭＳ ゴシック"/>
        <family val="3"/>
      </rPr>
      <t>２０１９年６月１４日（金）正午</t>
    </r>
    <r>
      <rPr>
        <b/>
        <sz val="12"/>
        <color indexed="8"/>
        <rFont val="ＭＳ ゴシック"/>
        <family val="3"/>
      </rPr>
      <t>までに下記口座に振り込み、別紙の参加申用紙に必要事項を入力のうえ、電子メールで申し込むこと。</t>
    </r>
  </si>
  <si>
    <r>
      <t>２．個人出場種目は、クラブ内シード順位（</t>
    </r>
    <r>
      <rPr>
        <b/>
        <sz val="12"/>
        <color indexed="8"/>
        <rFont val="ＭＳ 明朝"/>
        <family val="1"/>
      </rPr>
      <t>数字</t>
    </r>
    <r>
      <rPr>
        <sz val="12"/>
        <color indexed="8"/>
        <rFont val="ＭＳ 明朝"/>
        <family val="1"/>
      </rPr>
      <t>）を記入する。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</si>
</sst>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\ &quot;人&quot;"/>
    <numFmt numFmtId="178" formatCode="#,##0\ 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u val="single"/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ＭＳ Ｐ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u val="single"/>
      <sz val="18"/>
      <color theme="10"/>
      <name val="Calibri"/>
      <family val="3"/>
    </font>
    <font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Fill="1" applyBorder="1" applyAlignment="1">
      <alignment vertical="center" shrinkToFit="1"/>
    </xf>
    <xf numFmtId="0" fontId="62" fillId="0" borderId="13" xfId="0" applyFont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6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12" xfId="0" applyFont="1" applyFill="1" applyBorder="1" applyAlignment="1">
      <alignment horizontal="center" vertical="center" shrinkToFit="1"/>
    </xf>
    <xf numFmtId="0" fontId="67" fillId="33" borderId="14" xfId="0" applyFont="1" applyFill="1" applyBorder="1" applyAlignment="1">
      <alignment horizontal="center" vertical="center" shrinkToFit="1"/>
    </xf>
    <xf numFmtId="0" fontId="62" fillId="0" borderId="14" xfId="0" applyFont="1" applyFill="1" applyBorder="1" applyAlignment="1">
      <alignment vertical="center" shrinkToFit="1"/>
    </xf>
    <xf numFmtId="0" fontId="61" fillId="0" borderId="13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9" fillId="12" borderId="15" xfId="0" applyFont="1" applyFill="1" applyBorder="1" applyAlignment="1">
      <alignment horizontal="center" vertical="center"/>
    </xf>
    <xf numFmtId="0" fontId="69" fillId="12" borderId="16" xfId="0" applyFont="1" applyFill="1" applyBorder="1" applyAlignment="1">
      <alignment horizontal="center" vertical="center"/>
    </xf>
    <xf numFmtId="177" fontId="69" fillId="0" borderId="17" xfId="0" applyNumberFormat="1" applyFont="1" applyBorder="1" applyAlignment="1">
      <alignment horizontal="center" vertical="center"/>
    </xf>
    <xf numFmtId="177" fontId="69" fillId="0" borderId="18" xfId="0" applyNumberFormat="1" applyFont="1" applyBorder="1" applyAlignment="1">
      <alignment horizontal="center" vertical="center"/>
    </xf>
    <xf numFmtId="177" fontId="69" fillId="13" borderId="19" xfId="0" applyNumberFormat="1" applyFont="1" applyFill="1" applyBorder="1" applyAlignment="1">
      <alignment horizontal="center" vertical="center"/>
    </xf>
    <xf numFmtId="177" fontId="69" fillId="13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8" fontId="70" fillId="13" borderId="21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3" fillId="0" borderId="0" xfId="43" applyFont="1" applyAlignment="1" applyProtection="1">
      <alignment vertical="center"/>
      <protection/>
    </xf>
    <xf numFmtId="0" fontId="6" fillId="12" borderId="1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" fillId="12" borderId="11" xfId="0" applyFont="1" applyFill="1" applyBorder="1" applyAlignment="1">
      <alignment horizontal="distributed" vertical="center" wrapText="1"/>
    </xf>
    <xf numFmtId="0" fontId="74" fillId="0" borderId="17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center" wrapText="1"/>
    </xf>
    <xf numFmtId="0" fontId="7" fillId="12" borderId="25" xfId="0" applyFont="1" applyFill="1" applyBorder="1" applyAlignment="1">
      <alignment horizontal="center" vertical="center" shrinkToFit="1"/>
    </xf>
    <xf numFmtId="0" fontId="7" fillId="12" borderId="19" xfId="0" applyFont="1" applyFill="1" applyBorder="1" applyAlignment="1">
      <alignment horizontal="center" vertical="center" shrinkToFit="1"/>
    </xf>
    <xf numFmtId="0" fontId="8" fillId="12" borderId="26" xfId="0" applyFont="1" applyFill="1" applyBorder="1" applyAlignment="1">
      <alignment horizontal="center" vertical="center" shrinkToFit="1"/>
    </xf>
    <xf numFmtId="0" fontId="8" fillId="12" borderId="27" xfId="0" applyFont="1" applyFill="1" applyBorder="1" applyAlignment="1">
      <alignment horizontal="center" vertical="center" shrinkToFit="1"/>
    </xf>
    <xf numFmtId="177" fontId="8" fillId="13" borderId="27" xfId="0" applyNumberFormat="1" applyFont="1" applyFill="1" applyBorder="1" applyAlignment="1">
      <alignment horizontal="center" vertical="center"/>
    </xf>
    <xf numFmtId="177" fontId="8" fillId="13" borderId="28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 shrinkToFit="1"/>
    </xf>
    <xf numFmtId="0" fontId="8" fillId="12" borderId="17" xfId="0" applyFont="1" applyFill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ita.fencing@gmail.co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H36"/>
  <sheetViews>
    <sheetView tabSelected="1" view="pageBreakPreview" zoomScaleNormal="75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4.125" style="1" customWidth="1"/>
    <col min="2" max="2" width="25.75390625" style="1" customWidth="1"/>
    <col min="3" max="4" width="20.75390625" style="1" customWidth="1"/>
    <col min="5" max="7" width="6.75390625" style="1" customWidth="1"/>
    <col min="8" max="16384" width="9.00390625" style="1" customWidth="1"/>
  </cols>
  <sheetData>
    <row r="1" spans="1:7" ht="32.25" customHeight="1">
      <c r="A1" s="48" t="s">
        <v>16</v>
      </c>
      <c r="B1" s="48"/>
      <c r="C1" s="48"/>
      <c r="D1" s="48"/>
      <c r="E1" s="48"/>
      <c r="F1" s="48"/>
      <c r="G1" s="48"/>
    </row>
    <row r="2" spans="1:8" ht="24" customHeight="1">
      <c r="A2" s="47" t="s">
        <v>10</v>
      </c>
      <c r="B2" s="47"/>
      <c r="C2" s="44"/>
      <c r="D2" s="45"/>
      <c r="E2" s="46"/>
      <c r="F2" s="43" t="s">
        <v>5</v>
      </c>
      <c r="G2" s="43"/>
      <c r="H2" s="11"/>
    </row>
    <row r="3" spans="1:8" ht="24" customHeight="1">
      <c r="A3" s="47" t="s">
        <v>11</v>
      </c>
      <c r="B3" s="47"/>
      <c r="C3" s="44"/>
      <c r="D3" s="45"/>
      <c r="E3" s="46"/>
      <c r="H3" s="11"/>
    </row>
    <row r="4" spans="1:8" ht="24" customHeight="1">
      <c r="A4" s="47" t="s">
        <v>12</v>
      </c>
      <c r="B4" s="47"/>
      <c r="C4" s="44"/>
      <c r="D4" s="45"/>
      <c r="E4" s="46"/>
      <c r="H4" s="11"/>
    </row>
    <row r="5" spans="1:8" ht="24" customHeight="1">
      <c r="A5" s="47" t="s">
        <v>13</v>
      </c>
      <c r="B5" s="47"/>
      <c r="C5" s="44"/>
      <c r="D5" s="45"/>
      <c r="E5" s="46"/>
      <c r="H5" s="11"/>
    </row>
    <row r="6" spans="1:8" ht="24" customHeight="1">
      <c r="A6" s="47" t="s">
        <v>17</v>
      </c>
      <c r="B6" s="47"/>
      <c r="C6" s="44"/>
      <c r="D6" s="45"/>
      <c r="E6" s="46"/>
      <c r="H6" s="11"/>
    </row>
    <row r="7" spans="1:8" ht="24" customHeight="1">
      <c r="A7" s="11"/>
      <c r="C7" s="11"/>
      <c r="D7" s="11"/>
      <c r="E7" s="11"/>
      <c r="F7" s="11"/>
      <c r="G7" s="11"/>
      <c r="H7" s="11"/>
    </row>
    <row r="8" spans="1:7" ht="18.75" customHeight="1">
      <c r="A8" s="49" t="s">
        <v>2</v>
      </c>
      <c r="B8" s="49" t="s">
        <v>0</v>
      </c>
      <c r="C8" s="49" t="s">
        <v>3</v>
      </c>
      <c r="D8" s="50" t="s">
        <v>18</v>
      </c>
      <c r="E8" s="52" t="s">
        <v>1</v>
      </c>
      <c r="F8" s="52"/>
      <c r="G8" s="52"/>
    </row>
    <row r="9" spans="1:7" ht="18.75" customHeight="1">
      <c r="A9" s="49"/>
      <c r="B9" s="49"/>
      <c r="C9" s="49"/>
      <c r="D9" s="51"/>
      <c r="E9" s="42" t="s">
        <v>19</v>
      </c>
      <c r="F9" s="42"/>
      <c r="G9" s="42"/>
    </row>
    <row r="10" spans="1:7" ht="18.75" customHeight="1">
      <c r="A10" s="49"/>
      <c r="B10" s="49"/>
      <c r="C10" s="49"/>
      <c r="D10" s="51"/>
      <c r="E10" s="20" t="s">
        <v>7</v>
      </c>
      <c r="F10" s="21" t="s">
        <v>8</v>
      </c>
      <c r="G10" s="22" t="s">
        <v>9</v>
      </c>
    </row>
    <row r="11" spans="1:7" ht="24" customHeight="1">
      <c r="A11" s="12" t="s">
        <v>15</v>
      </c>
      <c r="B11" s="13" t="s">
        <v>20</v>
      </c>
      <c r="C11" s="14" t="s">
        <v>21</v>
      </c>
      <c r="D11" s="13">
        <v>12345678</v>
      </c>
      <c r="E11" s="16">
        <v>1</v>
      </c>
      <c r="F11" s="18">
        <v>1</v>
      </c>
      <c r="G11" s="17"/>
    </row>
    <row r="12" spans="1:7" s="4" customFormat="1" ht="24" customHeight="1">
      <c r="A12" s="3">
        <v>1</v>
      </c>
      <c r="B12" s="9"/>
      <c r="C12" s="9"/>
      <c r="D12" s="9"/>
      <c r="E12" s="8"/>
      <c r="F12" s="19"/>
      <c r="G12" s="6"/>
    </row>
    <row r="13" spans="1:7" ht="24" customHeight="1">
      <c r="A13" s="3">
        <v>2</v>
      </c>
      <c r="B13" s="9"/>
      <c r="C13" s="9"/>
      <c r="D13" s="9"/>
      <c r="E13" s="8"/>
      <c r="F13" s="19"/>
      <c r="G13" s="6"/>
    </row>
    <row r="14" spans="1:7" ht="24" customHeight="1">
      <c r="A14" s="3">
        <v>3</v>
      </c>
      <c r="B14" s="9"/>
      <c r="C14" s="9"/>
      <c r="D14" s="9"/>
      <c r="E14" s="8"/>
      <c r="F14" s="19"/>
      <c r="G14" s="6"/>
    </row>
    <row r="15" spans="1:7" ht="24" customHeight="1">
      <c r="A15" s="3">
        <v>4</v>
      </c>
      <c r="B15" s="9"/>
      <c r="C15" s="9"/>
      <c r="D15" s="9"/>
      <c r="E15" s="8"/>
      <c r="F15" s="19"/>
      <c r="G15" s="6"/>
    </row>
    <row r="16" spans="1:7" ht="24" customHeight="1">
      <c r="A16" s="3">
        <v>5</v>
      </c>
      <c r="B16" s="9"/>
      <c r="C16" s="9"/>
      <c r="D16" s="9"/>
      <c r="E16" s="8"/>
      <c r="F16" s="19"/>
      <c r="G16" s="6"/>
    </row>
    <row r="17" spans="1:7" ht="24" customHeight="1">
      <c r="A17" s="3">
        <v>6</v>
      </c>
      <c r="B17" s="9"/>
      <c r="C17" s="9"/>
      <c r="D17" s="9"/>
      <c r="E17" s="8"/>
      <c r="F17" s="19"/>
      <c r="G17" s="6"/>
    </row>
    <row r="18" spans="1:7" ht="24" customHeight="1">
      <c r="A18" s="3">
        <v>7</v>
      </c>
      <c r="B18" s="9"/>
      <c r="C18" s="9"/>
      <c r="D18" s="9"/>
      <c r="E18" s="8"/>
      <c r="F18" s="19"/>
      <c r="G18" s="6"/>
    </row>
    <row r="19" spans="1:7" ht="24" customHeight="1">
      <c r="A19" s="3">
        <v>8</v>
      </c>
      <c r="B19" s="9"/>
      <c r="C19" s="9"/>
      <c r="D19" s="9"/>
      <c r="E19" s="8"/>
      <c r="F19" s="19"/>
      <c r="G19" s="6"/>
    </row>
    <row r="20" spans="1:7" ht="24" customHeight="1">
      <c r="A20" s="3">
        <v>9</v>
      </c>
      <c r="B20" s="9"/>
      <c r="C20" s="9"/>
      <c r="D20" s="9"/>
      <c r="E20" s="8"/>
      <c r="F20" s="19"/>
      <c r="G20" s="6"/>
    </row>
    <row r="21" spans="1:7" ht="24" customHeight="1">
      <c r="A21" s="3">
        <v>10</v>
      </c>
      <c r="B21" s="9"/>
      <c r="C21" s="9"/>
      <c r="D21" s="9"/>
      <c r="E21" s="8"/>
      <c r="F21" s="19"/>
      <c r="G21" s="6"/>
    </row>
    <row r="22" spans="1:7" ht="24" customHeight="1">
      <c r="A22" s="3">
        <v>11</v>
      </c>
      <c r="B22" s="9"/>
      <c r="C22" s="9"/>
      <c r="D22" s="9"/>
      <c r="E22" s="8"/>
      <c r="F22" s="19"/>
      <c r="G22" s="6"/>
    </row>
    <row r="23" spans="1:7" ht="24" customHeight="1">
      <c r="A23" s="3">
        <v>12</v>
      </c>
      <c r="B23" s="7"/>
      <c r="C23" s="9"/>
      <c r="D23" s="9"/>
      <c r="E23" s="8"/>
      <c r="F23" s="19"/>
      <c r="G23" s="6"/>
    </row>
    <row r="24" spans="1:7" ht="24" customHeight="1">
      <c r="A24" s="3">
        <v>13</v>
      </c>
      <c r="B24" s="7"/>
      <c r="C24" s="9"/>
      <c r="D24" s="9"/>
      <c r="E24" s="8"/>
      <c r="F24" s="19"/>
      <c r="G24" s="6"/>
    </row>
    <row r="25" spans="1:7" ht="24" customHeight="1">
      <c r="A25" s="3">
        <v>14</v>
      </c>
      <c r="B25" s="7"/>
      <c r="C25" s="9"/>
      <c r="D25" s="9"/>
      <c r="E25" s="8"/>
      <c r="F25" s="19"/>
      <c r="G25" s="6"/>
    </row>
    <row r="26" spans="1:7" ht="24" customHeight="1">
      <c r="A26" s="3">
        <v>15</v>
      </c>
      <c r="B26" s="7"/>
      <c r="C26" s="9"/>
      <c r="D26" s="9"/>
      <c r="E26" s="8"/>
      <c r="F26" s="19"/>
      <c r="G26" s="6"/>
    </row>
    <row r="27" spans="1:7" ht="24" customHeight="1">
      <c r="A27" s="3">
        <v>16</v>
      </c>
      <c r="B27" s="7"/>
      <c r="C27" s="9"/>
      <c r="D27" s="9"/>
      <c r="E27" s="8"/>
      <c r="F27" s="19"/>
      <c r="G27" s="6"/>
    </row>
    <row r="28" spans="1:7" ht="24" customHeight="1">
      <c r="A28" s="3">
        <v>17</v>
      </c>
      <c r="B28" s="7"/>
      <c r="C28" s="9"/>
      <c r="D28" s="9"/>
      <c r="E28" s="8"/>
      <c r="F28" s="19"/>
      <c r="G28" s="6"/>
    </row>
    <row r="29" spans="1:7" ht="24" customHeight="1">
      <c r="A29" s="3">
        <v>18</v>
      </c>
      <c r="B29" s="7"/>
      <c r="C29" s="9"/>
      <c r="D29" s="9"/>
      <c r="E29" s="8"/>
      <c r="F29" s="19"/>
      <c r="G29" s="6"/>
    </row>
    <row r="30" spans="1:7" ht="24" customHeight="1">
      <c r="A30" s="3">
        <v>19</v>
      </c>
      <c r="B30" s="7"/>
      <c r="C30" s="9"/>
      <c r="D30" s="9"/>
      <c r="E30" s="8"/>
      <c r="F30" s="19"/>
      <c r="G30" s="6"/>
    </row>
    <row r="31" spans="1:7" ht="24" customHeight="1">
      <c r="A31" s="5">
        <v>20</v>
      </c>
      <c r="B31" s="7"/>
      <c r="C31" s="9"/>
      <c r="D31" s="9"/>
      <c r="E31" s="8"/>
      <c r="F31" s="19"/>
      <c r="G31" s="6"/>
    </row>
    <row r="32" spans="1:7" ht="18.75" customHeight="1">
      <c r="A32" s="2" t="s">
        <v>4</v>
      </c>
      <c r="B32" s="15"/>
      <c r="C32" s="15"/>
      <c r="D32" s="39" t="s">
        <v>30</v>
      </c>
      <c r="E32" s="40">
        <f>IF($C$2="","",COUNT(E12:E31))</f>
      </c>
      <c r="F32" s="40">
        <f>IF($C$2="","",COUNT(F12:F31))</f>
      </c>
      <c r="G32" s="40">
        <f>IF($C$2="","",COUNT(G12:G31))</f>
      </c>
    </row>
    <row r="33" spans="1:7" ht="18.75" customHeight="1">
      <c r="A33" s="10" t="s">
        <v>37</v>
      </c>
      <c r="B33" s="10"/>
      <c r="C33" s="10"/>
      <c r="D33" s="10"/>
      <c r="E33" s="10"/>
      <c r="F33" s="10"/>
      <c r="G33" s="10"/>
    </row>
    <row r="34" spans="1:7" ht="18.75" customHeight="1">
      <c r="A34" s="10" t="s">
        <v>44</v>
      </c>
      <c r="B34" s="10"/>
      <c r="C34" s="10"/>
      <c r="D34" s="10"/>
      <c r="E34" s="10"/>
      <c r="F34" s="10"/>
      <c r="G34" s="10"/>
    </row>
    <row r="35" spans="1:7" ht="18.75" customHeight="1">
      <c r="A35" s="10"/>
      <c r="B35" s="10" t="s">
        <v>22</v>
      </c>
      <c r="C35" s="10"/>
      <c r="D35" s="10"/>
      <c r="E35" s="10"/>
      <c r="F35" s="10"/>
      <c r="G35" s="10"/>
    </row>
    <row r="36" spans="1:7" ht="18.75" customHeight="1">
      <c r="A36" s="10"/>
      <c r="B36" s="10"/>
      <c r="C36" s="10"/>
      <c r="D36" s="10"/>
      <c r="E36" s="10"/>
      <c r="F36" s="10"/>
      <c r="G36" s="10"/>
    </row>
  </sheetData>
  <sheetProtection/>
  <mergeCells count="18">
    <mergeCell ref="C5:E5"/>
    <mergeCell ref="C6:E6"/>
    <mergeCell ref="A1:G1"/>
    <mergeCell ref="A8:A10"/>
    <mergeCell ref="B8:B10"/>
    <mergeCell ref="C8:C10"/>
    <mergeCell ref="D8:D10"/>
    <mergeCell ref="E8:G8"/>
    <mergeCell ref="E9:G9"/>
    <mergeCell ref="F2:G2"/>
    <mergeCell ref="C2:E2"/>
    <mergeCell ref="A2:B2"/>
    <mergeCell ref="A3:B3"/>
    <mergeCell ref="A4:B4"/>
    <mergeCell ref="A5:B5"/>
    <mergeCell ref="A6:B6"/>
    <mergeCell ref="C3:E3"/>
    <mergeCell ref="C4:E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4.125" style="1" customWidth="1"/>
    <col min="2" max="2" width="25.75390625" style="1" customWidth="1"/>
    <col min="3" max="4" width="20.75390625" style="1" customWidth="1"/>
    <col min="5" max="7" width="6.75390625" style="1" customWidth="1"/>
    <col min="8" max="16384" width="9.00390625" style="1" customWidth="1"/>
  </cols>
  <sheetData>
    <row r="1" spans="1:7" ht="32.25" customHeight="1">
      <c r="A1" s="48" t="s">
        <v>16</v>
      </c>
      <c r="B1" s="48"/>
      <c r="C1" s="48"/>
      <c r="D1" s="48"/>
      <c r="E1" s="48"/>
      <c r="F1" s="48"/>
      <c r="G1" s="48"/>
    </row>
    <row r="2" spans="1:8" ht="24" customHeight="1">
      <c r="A2" s="47" t="s">
        <v>10</v>
      </c>
      <c r="B2" s="47"/>
      <c r="C2" s="44"/>
      <c r="D2" s="45"/>
      <c r="E2" s="46"/>
      <c r="F2" s="53" t="s">
        <v>6</v>
      </c>
      <c r="G2" s="53"/>
      <c r="H2" s="11"/>
    </row>
    <row r="3" spans="1:8" ht="24" customHeight="1">
      <c r="A3" s="47" t="s">
        <v>11</v>
      </c>
      <c r="B3" s="47"/>
      <c r="C3" s="44"/>
      <c r="D3" s="45"/>
      <c r="E3" s="46"/>
      <c r="H3" s="11"/>
    </row>
    <row r="4" spans="1:8" ht="24" customHeight="1">
      <c r="A4" s="47" t="s">
        <v>12</v>
      </c>
      <c r="B4" s="47"/>
      <c r="C4" s="44"/>
      <c r="D4" s="45"/>
      <c r="E4" s="46"/>
      <c r="H4" s="11"/>
    </row>
    <row r="5" spans="1:8" ht="24" customHeight="1">
      <c r="A5" s="47" t="s">
        <v>13</v>
      </c>
      <c r="B5" s="47"/>
      <c r="C5" s="44"/>
      <c r="D5" s="45"/>
      <c r="E5" s="46"/>
      <c r="H5" s="11"/>
    </row>
    <row r="6" spans="1:8" ht="24" customHeight="1">
      <c r="A6" s="47" t="s">
        <v>17</v>
      </c>
      <c r="B6" s="47"/>
      <c r="C6" s="44"/>
      <c r="D6" s="45"/>
      <c r="E6" s="46"/>
      <c r="H6" s="11"/>
    </row>
    <row r="7" spans="1:8" ht="24" customHeight="1">
      <c r="A7" s="11"/>
      <c r="C7" s="11"/>
      <c r="D7" s="11"/>
      <c r="E7" s="11"/>
      <c r="F7" s="11"/>
      <c r="G7" s="11"/>
      <c r="H7" s="11"/>
    </row>
    <row r="8" spans="1:7" ht="18.75" customHeight="1">
      <c r="A8" s="49" t="s">
        <v>2</v>
      </c>
      <c r="B8" s="49" t="s">
        <v>0</v>
      </c>
      <c r="C8" s="49" t="s">
        <v>3</v>
      </c>
      <c r="D8" s="50" t="s">
        <v>18</v>
      </c>
      <c r="E8" s="52" t="s">
        <v>1</v>
      </c>
      <c r="F8" s="52"/>
      <c r="G8" s="52"/>
    </row>
    <row r="9" spans="1:7" ht="18.75" customHeight="1">
      <c r="A9" s="49"/>
      <c r="B9" s="49"/>
      <c r="C9" s="49"/>
      <c r="D9" s="51"/>
      <c r="E9" s="42" t="s">
        <v>19</v>
      </c>
      <c r="F9" s="42"/>
      <c r="G9" s="42"/>
    </row>
    <row r="10" spans="1:7" ht="18.75" customHeight="1">
      <c r="A10" s="49"/>
      <c r="B10" s="49"/>
      <c r="C10" s="49"/>
      <c r="D10" s="51"/>
      <c r="E10" s="20" t="s">
        <v>7</v>
      </c>
      <c r="F10" s="21" t="s">
        <v>8</v>
      </c>
      <c r="G10" s="22" t="s">
        <v>9</v>
      </c>
    </row>
    <row r="11" spans="1:7" ht="24" customHeight="1">
      <c r="A11" s="12" t="s">
        <v>15</v>
      </c>
      <c r="B11" s="13" t="s">
        <v>20</v>
      </c>
      <c r="C11" s="14" t="s">
        <v>21</v>
      </c>
      <c r="D11" s="13">
        <v>12345678</v>
      </c>
      <c r="E11" s="16">
        <v>1</v>
      </c>
      <c r="F11" s="18">
        <v>1</v>
      </c>
      <c r="G11" s="17"/>
    </row>
    <row r="12" spans="1:7" s="4" customFormat="1" ht="24" customHeight="1">
      <c r="A12" s="3">
        <v>1</v>
      </c>
      <c r="B12" s="9"/>
      <c r="C12" s="9"/>
      <c r="D12" s="9"/>
      <c r="E12" s="8"/>
      <c r="F12" s="19"/>
      <c r="G12" s="6"/>
    </row>
    <row r="13" spans="1:7" ht="24" customHeight="1">
      <c r="A13" s="3">
        <v>2</v>
      </c>
      <c r="B13" s="9"/>
      <c r="C13" s="9"/>
      <c r="D13" s="9"/>
      <c r="E13" s="8"/>
      <c r="F13" s="19"/>
      <c r="G13" s="6"/>
    </row>
    <row r="14" spans="1:7" ht="24" customHeight="1">
      <c r="A14" s="3">
        <v>3</v>
      </c>
      <c r="B14" s="9"/>
      <c r="C14" s="9"/>
      <c r="D14" s="9"/>
      <c r="E14" s="8"/>
      <c r="F14" s="19"/>
      <c r="G14" s="6"/>
    </row>
    <row r="15" spans="1:7" ht="24" customHeight="1">
      <c r="A15" s="3">
        <v>4</v>
      </c>
      <c r="B15" s="9"/>
      <c r="C15" s="9"/>
      <c r="D15" s="9"/>
      <c r="E15" s="8"/>
      <c r="F15" s="19"/>
      <c r="G15" s="6"/>
    </row>
    <row r="16" spans="1:7" ht="24" customHeight="1">
      <c r="A16" s="3">
        <v>5</v>
      </c>
      <c r="B16" s="9"/>
      <c r="C16" s="9"/>
      <c r="D16" s="9"/>
      <c r="E16" s="8"/>
      <c r="F16" s="19"/>
      <c r="G16" s="6"/>
    </row>
    <row r="17" spans="1:7" ht="24" customHeight="1">
      <c r="A17" s="3">
        <v>6</v>
      </c>
      <c r="B17" s="9"/>
      <c r="C17" s="9"/>
      <c r="D17" s="9"/>
      <c r="E17" s="8"/>
      <c r="F17" s="19"/>
      <c r="G17" s="6"/>
    </row>
    <row r="18" spans="1:7" ht="24" customHeight="1">
      <c r="A18" s="3">
        <v>7</v>
      </c>
      <c r="B18" s="9"/>
      <c r="C18" s="9"/>
      <c r="D18" s="9"/>
      <c r="E18" s="8"/>
      <c r="F18" s="19"/>
      <c r="G18" s="6"/>
    </row>
    <row r="19" spans="1:7" ht="24" customHeight="1">
      <c r="A19" s="3">
        <v>8</v>
      </c>
      <c r="B19" s="9"/>
      <c r="C19" s="9"/>
      <c r="D19" s="9"/>
      <c r="E19" s="8"/>
      <c r="F19" s="19"/>
      <c r="G19" s="6"/>
    </row>
    <row r="20" spans="1:7" ht="24" customHeight="1">
      <c r="A20" s="3">
        <v>9</v>
      </c>
      <c r="B20" s="9"/>
      <c r="C20" s="9"/>
      <c r="D20" s="9"/>
      <c r="E20" s="8"/>
      <c r="F20" s="19"/>
      <c r="G20" s="6"/>
    </row>
    <row r="21" spans="1:7" ht="24" customHeight="1">
      <c r="A21" s="3">
        <v>10</v>
      </c>
      <c r="B21" s="9"/>
      <c r="C21" s="9"/>
      <c r="D21" s="9"/>
      <c r="E21" s="8"/>
      <c r="F21" s="19"/>
      <c r="G21" s="6"/>
    </row>
    <row r="22" spans="1:7" ht="24" customHeight="1">
      <c r="A22" s="3">
        <v>11</v>
      </c>
      <c r="B22" s="9"/>
      <c r="C22" s="9"/>
      <c r="D22" s="9"/>
      <c r="E22" s="8"/>
      <c r="F22" s="19"/>
      <c r="G22" s="6"/>
    </row>
    <row r="23" spans="1:7" ht="24" customHeight="1">
      <c r="A23" s="3">
        <v>12</v>
      </c>
      <c r="B23" s="9"/>
      <c r="C23" s="9"/>
      <c r="D23" s="9"/>
      <c r="E23" s="8"/>
      <c r="F23" s="19"/>
      <c r="G23" s="6"/>
    </row>
    <row r="24" spans="1:7" ht="24" customHeight="1">
      <c r="A24" s="3">
        <v>13</v>
      </c>
      <c r="B24" s="9"/>
      <c r="C24" s="9"/>
      <c r="D24" s="9"/>
      <c r="E24" s="8"/>
      <c r="F24" s="19"/>
      <c r="G24" s="6"/>
    </row>
    <row r="25" spans="1:7" ht="24" customHeight="1">
      <c r="A25" s="3">
        <v>14</v>
      </c>
      <c r="B25" s="9"/>
      <c r="C25" s="9"/>
      <c r="D25" s="9"/>
      <c r="E25" s="8"/>
      <c r="F25" s="19"/>
      <c r="G25" s="6"/>
    </row>
    <row r="26" spans="1:7" ht="24" customHeight="1">
      <c r="A26" s="3">
        <v>15</v>
      </c>
      <c r="B26" s="9"/>
      <c r="C26" s="9"/>
      <c r="D26" s="9"/>
      <c r="E26" s="8"/>
      <c r="F26" s="19"/>
      <c r="G26" s="6"/>
    </row>
    <row r="27" spans="1:7" ht="24" customHeight="1">
      <c r="A27" s="3">
        <v>16</v>
      </c>
      <c r="B27" s="9"/>
      <c r="C27" s="9"/>
      <c r="D27" s="9"/>
      <c r="E27" s="8"/>
      <c r="F27" s="19"/>
      <c r="G27" s="6"/>
    </row>
    <row r="28" spans="1:7" ht="24" customHeight="1">
      <c r="A28" s="3">
        <v>17</v>
      </c>
      <c r="B28" s="9"/>
      <c r="C28" s="9"/>
      <c r="D28" s="9"/>
      <c r="E28" s="8"/>
      <c r="F28" s="19"/>
      <c r="G28" s="6"/>
    </row>
    <row r="29" spans="1:7" ht="24" customHeight="1">
      <c r="A29" s="3">
        <v>18</v>
      </c>
      <c r="B29" s="9"/>
      <c r="C29" s="9"/>
      <c r="D29" s="9"/>
      <c r="E29" s="8"/>
      <c r="F29" s="19"/>
      <c r="G29" s="6"/>
    </row>
    <row r="30" spans="1:7" ht="24" customHeight="1">
      <c r="A30" s="3">
        <v>19</v>
      </c>
      <c r="B30" s="9"/>
      <c r="C30" s="9"/>
      <c r="D30" s="9"/>
      <c r="E30" s="8"/>
      <c r="F30" s="19"/>
      <c r="G30" s="6"/>
    </row>
    <row r="31" spans="1:7" ht="24" customHeight="1">
      <c r="A31" s="5">
        <v>20</v>
      </c>
      <c r="B31" s="9"/>
      <c r="C31" s="9"/>
      <c r="D31" s="9"/>
      <c r="E31" s="8"/>
      <c r="F31" s="19"/>
      <c r="G31" s="6"/>
    </row>
    <row r="32" spans="1:7" ht="18.75" customHeight="1">
      <c r="A32" s="2" t="s">
        <v>4</v>
      </c>
      <c r="B32" s="15"/>
      <c r="C32" s="15"/>
      <c r="D32" s="39" t="s">
        <v>30</v>
      </c>
      <c r="E32" s="40">
        <f>IF($C$2="","",COUNT(E12:E31))</f>
      </c>
      <c r="F32" s="40">
        <f>IF($C$2="","",COUNT(F12:F31))</f>
      </c>
      <c r="G32" s="40">
        <f>IF($C$2="","",COUNT(G12:G31))</f>
      </c>
    </row>
    <row r="33" spans="1:7" ht="18.75" customHeight="1">
      <c r="A33" s="10" t="s">
        <v>23</v>
      </c>
      <c r="B33" s="10"/>
      <c r="C33" s="10"/>
      <c r="D33" s="10"/>
      <c r="E33" s="10"/>
      <c r="F33" s="10"/>
      <c r="G33" s="10"/>
    </row>
    <row r="34" spans="1:7" ht="18.75" customHeight="1">
      <c r="A34" s="10" t="s">
        <v>44</v>
      </c>
      <c r="B34" s="10"/>
      <c r="C34" s="10"/>
      <c r="D34" s="10"/>
      <c r="E34" s="10"/>
      <c r="F34" s="10"/>
      <c r="G34" s="10"/>
    </row>
    <row r="35" spans="1:7" ht="18.75" customHeight="1">
      <c r="A35" s="10"/>
      <c r="B35" s="10" t="s">
        <v>22</v>
      </c>
      <c r="C35" s="10"/>
      <c r="D35" s="10"/>
      <c r="E35" s="10"/>
      <c r="F35" s="10"/>
      <c r="G35" s="10"/>
    </row>
    <row r="36" spans="1:7" ht="18.75" customHeight="1">
      <c r="A36" s="10"/>
      <c r="B36" s="10"/>
      <c r="C36" s="10"/>
      <c r="D36" s="10"/>
      <c r="E36" s="10"/>
      <c r="F36" s="10"/>
      <c r="G36" s="10"/>
    </row>
  </sheetData>
  <sheetProtection/>
  <mergeCells count="18">
    <mergeCell ref="A1:G1"/>
    <mergeCell ref="A2:B2"/>
    <mergeCell ref="C2:E2"/>
    <mergeCell ref="F2:G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B10"/>
    <mergeCell ref="C8:C10"/>
    <mergeCell ref="D8:D10"/>
    <mergeCell ref="E8:G8"/>
    <mergeCell ref="E9:G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26"/>
  <sheetViews>
    <sheetView view="pageBreakPreview" zoomScaleSheetLayoutView="100" zoomScalePageLayoutView="0" workbookViewId="0" topLeftCell="A1">
      <selection activeCell="B8" sqref="B8:D8"/>
    </sheetView>
  </sheetViews>
  <sheetFormatPr defaultColWidth="9.00390625" defaultRowHeight="13.5"/>
  <cols>
    <col min="1" max="1" width="24.50390625" style="23" customWidth="1"/>
    <col min="2" max="2" width="11.25390625" style="23" customWidth="1"/>
    <col min="3" max="4" width="35.00390625" style="23" customWidth="1"/>
    <col min="5" max="16384" width="9.00390625" style="23" customWidth="1"/>
  </cols>
  <sheetData>
    <row r="1" spans="1:4" ht="24">
      <c r="A1" s="48" t="s">
        <v>41</v>
      </c>
      <c r="B1" s="48"/>
      <c r="C1" s="48"/>
      <c r="D1" s="48"/>
    </row>
    <row r="2" spans="1:4" ht="24">
      <c r="A2" s="69" t="s">
        <v>42</v>
      </c>
      <c r="B2" s="69"/>
      <c r="C2" s="69"/>
      <c r="D2" s="69"/>
    </row>
    <row r="3" spans="1:4" ht="6.75" customHeight="1">
      <c r="A3" s="70"/>
      <c r="B3" s="70"/>
      <c r="C3" s="70"/>
      <c r="D3" s="70"/>
    </row>
    <row r="4" spans="1:4" ht="36" customHeight="1">
      <c r="A4" s="37" t="s">
        <v>10</v>
      </c>
      <c r="B4" s="68">
        <f>IF(AND('男子'!C2="",'女子'!C2=""),"",IF('男子'!C2="",'女子'!C2,'男子'!C2))</f>
      </c>
      <c r="C4" s="68"/>
      <c r="D4" s="68"/>
    </row>
    <row r="5" spans="1:4" ht="36" customHeight="1">
      <c r="A5" s="37" t="s">
        <v>11</v>
      </c>
      <c r="B5" s="68">
        <f>IF(AND('男子'!C3="",'女子'!C3=""),"",IF('男子'!C3="",'女子'!C3,'男子'!C3))</f>
      </c>
      <c r="C5" s="68"/>
      <c r="D5" s="68"/>
    </row>
    <row r="6" spans="1:4" ht="36" customHeight="1">
      <c r="A6" s="37" t="s">
        <v>12</v>
      </c>
      <c r="B6" s="68">
        <f>IF(AND('男子'!C4="",'女子'!C4=""),"",IF('男子'!C4="",'女子'!C4,'男子'!C4))</f>
      </c>
      <c r="C6" s="68"/>
      <c r="D6" s="68"/>
    </row>
    <row r="7" spans="1:4" ht="36" customHeight="1">
      <c r="A7" s="41" t="s">
        <v>13</v>
      </c>
      <c r="B7" s="68">
        <f>IF(AND('男子'!C5="",'女子'!C5=""),"",IF('男子'!C5="",'女子'!C5,'男子'!C5))</f>
      </c>
      <c r="C7" s="68"/>
      <c r="D7" s="68"/>
    </row>
    <row r="8" spans="1:4" ht="36" customHeight="1">
      <c r="A8" s="41" t="s">
        <v>17</v>
      </c>
      <c r="B8" s="68">
        <f>IF(AND('男子'!C6="",'女子'!C6=""),"",IF('男子'!C6="",'女子'!C6,'男子'!C6))</f>
      </c>
      <c r="C8" s="68"/>
      <c r="D8" s="68"/>
    </row>
    <row r="9" ht="15" customHeight="1" thickBot="1"/>
    <row r="10" spans="1:4" ht="42" customHeight="1" thickBot="1">
      <c r="A10" s="64" t="s">
        <v>24</v>
      </c>
      <c r="B10" s="65"/>
      <c r="C10" s="25" t="s">
        <v>5</v>
      </c>
      <c r="D10" s="26" t="s">
        <v>6</v>
      </c>
    </row>
    <row r="11" spans="1:4" ht="36.75" customHeight="1">
      <c r="A11" s="66" t="s">
        <v>38</v>
      </c>
      <c r="B11" s="67"/>
      <c r="C11" s="27">
        <f>'男子'!E32</f>
      </c>
      <c r="D11" s="28">
        <f>'女子'!E32</f>
      </c>
    </row>
    <row r="12" spans="1:4" ht="36.75" customHeight="1">
      <c r="A12" s="66" t="s">
        <v>14</v>
      </c>
      <c r="B12" s="67"/>
      <c r="C12" s="27">
        <f>'男子'!F32</f>
      </c>
      <c r="D12" s="28">
        <f>'女子'!F32</f>
      </c>
    </row>
    <row r="13" spans="1:4" ht="36.75" customHeight="1" thickBot="1">
      <c r="A13" s="66" t="s">
        <v>39</v>
      </c>
      <c r="B13" s="67"/>
      <c r="C13" s="27">
        <f>'男子'!G32</f>
      </c>
      <c r="D13" s="28">
        <f>'女子'!G32</f>
      </c>
    </row>
    <row r="14" spans="1:4" ht="36.75" customHeight="1" thickBot="1" thickTop="1">
      <c r="A14" s="56" t="s">
        <v>25</v>
      </c>
      <c r="B14" s="57"/>
      <c r="C14" s="29">
        <f>SUM(C11:C13)</f>
        <v>0</v>
      </c>
      <c r="D14" s="30">
        <f>SUM(D11:D13)</f>
        <v>0</v>
      </c>
    </row>
    <row r="15" spans="1:4" ht="35.25" customHeight="1" thickBot="1" thickTop="1">
      <c r="A15" s="58" t="s">
        <v>26</v>
      </c>
      <c r="B15" s="59"/>
      <c r="C15" s="60">
        <f>SUM(C14:D14)</f>
        <v>0</v>
      </c>
      <c r="D15" s="61"/>
    </row>
    <row r="16" spans="1:3" ht="30" customHeight="1">
      <c r="A16" s="31" t="s">
        <v>27</v>
      </c>
      <c r="C16" s="24"/>
    </row>
    <row r="17" ht="15" customHeight="1" thickBot="1"/>
    <row r="18" spans="1:4" ht="42" customHeight="1" thickBot="1">
      <c r="A18" s="38" t="s">
        <v>28</v>
      </c>
      <c r="B18" s="62" t="str">
        <f>"　３，５００　円　×　"&amp;C15&amp;"　人"</f>
        <v>　３，５００　円　×　0　人</v>
      </c>
      <c r="C18" s="63"/>
      <c r="D18" s="32">
        <f>C15*3500</f>
        <v>0</v>
      </c>
    </row>
    <row r="20" spans="1:7" ht="37.5" customHeight="1">
      <c r="A20" s="55" t="s">
        <v>43</v>
      </c>
      <c r="B20" s="55"/>
      <c r="C20" s="55"/>
      <c r="D20" s="55"/>
      <c r="E20" s="33"/>
      <c r="F20" s="33"/>
      <c r="G20" s="33"/>
    </row>
    <row r="21" spans="1:7" ht="22.5" customHeight="1">
      <c r="A21" s="33" t="s">
        <v>31</v>
      </c>
      <c r="B21" s="33"/>
      <c r="C21" s="33"/>
      <c r="D21" s="33"/>
      <c r="E21" s="33"/>
      <c r="F21" s="33"/>
      <c r="G21" s="33"/>
    </row>
    <row r="22" spans="1:7" ht="22.5" customHeight="1">
      <c r="A22" s="33" t="s">
        <v>32</v>
      </c>
      <c r="B22" s="34" t="s">
        <v>33</v>
      </c>
      <c r="D22" s="33"/>
      <c r="E22" s="33"/>
      <c r="F22" s="33"/>
      <c r="G22" s="33"/>
    </row>
    <row r="23" spans="1:7" ht="22.5" customHeight="1">
      <c r="A23" s="33"/>
      <c r="B23" s="35" t="s">
        <v>34</v>
      </c>
      <c r="D23" s="33"/>
      <c r="E23" s="33"/>
      <c r="F23" s="33"/>
      <c r="G23" s="33"/>
    </row>
    <row r="24" spans="1:7" ht="22.5" customHeight="1">
      <c r="A24" s="33" t="s">
        <v>35</v>
      </c>
      <c r="B24" s="33"/>
      <c r="C24" s="36" t="s">
        <v>29</v>
      </c>
      <c r="D24" s="33"/>
      <c r="E24" s="33"/>
      <c r="F24" s="33"/>
      <c r="G24" s="33"/>
    </row>
    <row r="25" spans="1:7" ht="36.75" customHeight="1">
      <c r="A25" s="54" t="s">
        <v>40</v>
      </c>
      <c r="B25" s="54"/>
      <c r="C25" s="54"/>
      <c r="D25" s="54"/>
      <c r="E25" s="33"/>
      <c r="F25" s="33"/>
      <c r="G25" s="33"/>
    </row>
    <row r="26" spans="1:7" ht="22.5" customHeight="1">
      <c r="A26" s="34" t="s">
        <v>36</v>
      </c>
      <c r="B26" s="33"/>
      <c r="C26" s="33"/>
      <c r="D26" s="33"/>
      <c r="E26" s="33"/>
      <c r="F26" s="33"/>
      <c r="G26" s="33"/>
    </row>
  </sheetData>
  <sheetProtection password="805F" sheet="1" objects="1" scenarios="1"/>
  <mergeCells count="18">
    <mergeCell ref="A13:B13"/>
    <mergeCell ref="B6:D6"/>
    <mergeCell ref="B7:D7"/>
    <mergeCell ref="B8:D8"/>
    <mergeCell ref="A2:D2"/>
    <mergeCell ref="A3:D3"/>
    <mergeCell ref="B4:D4"/>
    <mergeCell ref="B5:D5"/>
    <mergeCell ref="A25:D25"/>
    <mergeCell ref="A1:D1"/>
    <mergeCell ref="A20:D20"/>
    <mergeCell ref="A14:B14"/>
    <mergeCell ref="A15:B15"/>
    <mergeCell ref="C15:D15"/>
    <mergeCell ref="B18:C18"/>
    <mergeCell ref="A10:B10"/>
    <mergeCell ref="A11:B11"/>
    <mergeCell ref="A12:B12"/>
  </mergeCells>
  <hyperlinks>
    <hyperlink ref="C24" r:id="rId1" display="mailto:oita.fencing@gmail.co.jp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2019-05-13T23:16:24Z</cp:lastPrinted>
  <dcterms:created xsi:type="dcterms:W3CDTF">2009-02-16T23:30:41Z</dcterms:created>
  <dcterms:modified xsi:type="dcterms:W3CDTF">2019-05-13T23:18:11Z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