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40" activeTab="0"/>
  </bookViews>
  <sheets>
    <sheet name="申込用紙" sheetId="1" r:id="rId1"/>
    <sheet name="集約" sheetId="2" r:id="rId2"/>
  </sheets>
  <definedNames>
    <definedName name="_xlnm.Print_Area" localSheetId="0">'申込用紙'!$A$1:$H$39</definedName>
  </definedNames>
  <calcPr fullCalcOnLoad="1"/>
</workbook>
</file>

<file path=xl/comments1.xml><?xml version="1.0" encoding="utf-8"?>
<comments xmlns="http://schemas.openxmlformats.org/spreadsheetml/2006/main">
  <authors>
    <author>masaaki</author>
    <author>Administrator</author>
  </authors>
  <commentList>
    <comment ref="F1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H10" authorId="1">
      <text>
        <r>
          <rPr>
            <b/>
            <sz val="9"/>
            <rFont val="ＭＳ Ｐゴシック"/>
            <family val="3"/>
          </rPr>
          <t>シード順位を入れてください。</t>
        </r>
      </text>
    </comment>
  </commentList>
</comments>
</file>

<file path=xl/sharedStrings.xml><?xml version="1.0" encoding="utf-8"?>
<sst xmlns="http://schemas.openxmlformats.org/spreadsheetml/2006/main" count="47" uniqueCount="42">
  <si>
    <t>参加料</t>
  </si>
  <si>
    <t>クラブ名</t>
  </si>
  <si>
    <t>責任者名</t>
  </si>
  <si>
    <t>住所</t>
  </si>
  <si>
    <t>Ｎｏ</t>
  </si>
  <si>
    <t>学年</t>
  </si>
  <si>
    <t>氏名</t>
  </si>
  <si>
    <t>ふりがな</t>
  </si>
  <si>
    <t>小計</t>
  </si>
  <si>
    <t>合計</t>
  </si>
  <si>
    <t>参加申込集約用紙</t>
  </si>
  <si>
    <t>連絡先
（携帯等）</t>
  </si>
  <si>
    <t>出場種別</t>
  </si>
  <si>
    <t>性別</t>
  </si>
  <si>
    <t>中学生</t>
  </si>
  <si>
    <t>男</t>
  </si>
  <si>
    <t>１年</t>
  </si>
  <si>
    <t>例</t>
  </si>
  <si>
    <t>大分　太郎</t>
  </si>
  <si>
    <t>おおいた　たろう</t>
  </si>
  <si>
    <t>※参加人数を種別・男女別に確認してください。</t>
  </si>
  <si>
    <t>中学生</t>
  </si>
  <si>
    <t>男</t>
  </si>
  <si>
    <t>女</t>
  </si>
  <si>
    <t>・参加料振込先口座</t>
  </si>
  <si>
    <r>
      <rPr>
        <b/>
        <sz val="12"/>
        <color indexed="8"/>
        <rFont val="ＭＳ ゴシック"/>
        <family val="3"/>
      </rPr>
      <t>大分県フェンシング協会  理事長　佐藤　彰倫</t>
    </r>
    <r>
      <rPr>
        <sz val="12"/>
        <color indexed="8"/>
        <rFont val="ＭＳ ゴシック"/>
        <family val="3"/>
      </rPr>
      <t>　　(さとう　あきのり)</t>
    </r>
  </si>
  <si>
    <t>　　※メールのみの受付とする。</t>
  </si>
  <si>
    <t>　　※参加料の銀行振り込みの控えは保管しておくこと。</t>
  </si>
  <si>
    <t>小学生5～6学年</t>
  </si>
  <si>
    <t>小学生５・６年の部</t>
  </si>
  <si>
    <t>小学生３・４年の部</t>
  </si>
  <si>
    <t>小学生１・２年の部</t>
  </si>
  <si>
    <t>中学生</t>
  </si>
  <si>
    <t>小学生3～4学年</t>
  </si>
  <si>
    <t>事項を入力のうえ、電子メールで申し込むこと。</t>
  </si>
  <si>
    <t>クラブ内
シード順位</t>
  </si>
  <si>
    <t>大分銀行　古国府支店  （普通）７５２２０３９</t>
  </si>
  <si>
    <r>
      <t>　　※件名･ファイル名に｢</t>
    </r>
    <r>
      <rPr>
        <b/>
        <sz val="12"/>
        <color indexed="10"/>
        <rFont val="ＭＳ ゴシック"/>
        <family val="3"/>
      </rPr>
      <t>所属団体名(学校名・所属クラブ名等</t>
    </r>
    <r>
      <rPr>
        <sz val="12"/>
        <color indexed="8"/>
        <rFont val="ＭＳ ゴシック"/>
        <family val="3"/>
      </rPr>
      <t>)｣を記入すること。</t>
    </r>
  </si>
  <si>
    <t>小学生1～2学年（混合）</t>
  </si>
  <si>
    <t>第１９回九州少年フェンシング大会　参加申込用紙</t>
  </si>
  <si>
    <t>第１９回九州少年フェンシング大会</t>
  </si>
  <si>
    <r>
      <t>上記参加料を、</t>
    </r>
    <r>
      <rPr>
        <b/>
        <u val="single"/>
        <sz val="12"/>
        <color indexed="10"/>
        <rFont val="ＭＳ ゴシック"/>
        <family val="3"/>
      </rPr>
      <t>２０１９年３月２９日（金）正午</t>
    </r>
    <r>
      <rPr>
        <b/>
        <u val="single"/>
        <sz val="12"/>
        <color indexed="8"/>
        <rFont val="ＭＳ ゴシック"/>
        <family val="3"/>
      </rPr>
      <t>までに下記口座に振り込み、別紙の参加申用紙に必要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</si>
</sst>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円&quot;"/>
    <numFmt numFmtId="177" formatCode="#,##0\ &quot;円&quot;"/>
    <numFmt numFmtId="178" formatCode="0\ &quot;人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10.5"/>
      <color indexed="9"/>
      <name val="ＭＳ 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20"/>
      <color theme="1"/>
      <name val="ＭＳ ゴシック"/>
      <family val="3"/>
    </font>
    <font>
      <b/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.5"/>
      <color theme="0"/>
      <name val="ＭＳ ゴシック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178" fontId="58" fillId="0" borderId="12" xfId="0" applyNumberFormat="1" applyFont="1" applyBorder="1" applyAlignment="1">
      <alignment horizontal="center" vertical="center"/>
    </xf>
    <xf numFmtId="178" fontId="58" fillId="0" borderId="13" xfId="0" applyNumberFormat="1" applyFont="1" applyBorder="1" applyAlignment="1">
      <alignment horizontal="center" vertical="center"/>
    </xf>
    <xf numFmtId="178" fontId="58" fillId="0" borderId="10" xfId="0" applyNumberFormat="1" applyFont="1" applyBorder="1" applyAlignment="1">
      <alignment horizontal="center" vertical="center"/>
    </xf>
    <xf numFmtId="178" fontId="58" fillId="0" borderId="14" xfId="0" applyNumberFormat="1" applyFont="1" applyBorder="1" applyAlignment="1">
      <alignment horizontal="center" vertical="center"/>
    </xf>
    <xf numFmtId="178" fontId="58" fillId="0" borderId="15" xfId="0" applyNumberFormat="1" applyFont="1" applyBorder="1" applyAlignment="1">
      <alignment horizontal="center" vertical="center"/>
    </xf>
    <xf numFmtId="178" fontId="58" fillId="0" borderId="16" xfId="0" applyNumberFormat="1" applyFont="1" applyBorder="1" applyAlignment="1">
      <alignment horizontal="center" vertical="center"/>
    </xf>
    <xf numFmtId="178" fontId="58" fillId="0" borderId="17" xfId="0" applyNumberFormat="1" applyFont="1" applyBorder="1" applyAlignment="1">
      <alignment horizontal="center" vertical="center"/>
    </xf>
    <xf numFmtId="178" fontId="58" fillId="0" borderId="18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7" fontId="59" fillId="0" borderId="19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distributed" vertical="center" inden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distributed" vertical="center" wrapText="1" inden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58" fillId="0" borderId="24" xfId="0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9" fillId="0" borderId="22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58" fillId="0" borderId="10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8" fontId="11" fillId="0" borderId="27" xfId="0" applyNumberFormat="1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 wrapText="1"/>
    </xf>
    <xf numFmtId="0" fontId="9" fillId="0" borderId="32" xfId="0" applyFont="1" applyBorder="1" applyAlignment="1">
      <alignment horizontal="distributed" vertical="center"/>
    </xf>
    <xf numFmtId="0" fontId="58" fillId="0" borderId="32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.57421875" style="0" customWidth="1"/>
    <col min="2" max="2" width="13.00390625" style="0" customWidth="1"/>
    <col min="3" max="3" width="13.140625" style="0" customWidth="1"/>
    <col min="4" max="5" width="8.8515625" style="0" customWidth="1"/>
    <col min="6" max="7" width="28.8515625" style="0" customWidth="1"/>
    <col min="8" max="8" width="11.28125" style="25" customWidth="1"/>
    <col min="9" max="29" width="9.00390625" style="25" customWidth="1"/>
  </cols>
  <sheetData>
    <row r="1" spans="1:8" ht="25.5">
      <c r="A1" s="32" t="s">
        <v>39</v>
      </c>
      <c r="B1" s="32"/>
      <c r="C1" s="32"/>
      <c r="D1" s="32"/>
      <c r="E1" s="32"/>
      <c r="F1" s="32"/>
      <c r="G1" s="32"/>
      <c r="H1" s="32"/>
    </row>
    <row r="2" ht="12" customHeight="1"/>
    <row r="3" spans="1:8" ht="42" customHeight="1">
      <c r="A3" s="29" t="s">
        <v>1</v>
      </c>
      <c r="B3" s="29"/>
      <c r="C3" s="33"/>
      <c r="D3" s="33"/>
      <c r="E3" s="33"/>
      <c r="F3" s="33"/>
      <c r="G3" s="33"/>
      <c r="H3" s="33"/>
    </row>
    <row r="4" spans="1:8" ht="42" customHeight="1">
      <c r="A4" s="29" t="s">
        <v>2</v>
      </c>
      <c r="B4" s="29"/>
      <c r="C4" s="33"/>
      <c r="D4" s="33"/>
      <c r="E4" s="33"/>
      <c r="F4" s="33"/>
      <c r="G4" s="33"/>
      <c r="H4" s="33"/>
    </row>
    <row r="5" spans="1:8" ht="42" customHeight="1">
      <c r="A5" s="29" t="s">
        <v>3</v>
      </c>
      <c r="B5" s="29"/>
      <c r="C5" s="33"/>
      <c r="D5" s="33"/>
      <c r="E5" s="33"/>
      <c r="F5" s="33"/>
      <c r="G5" s="33"/>
      <c r="H5" s="33"/>
    </row>
    <row r="6" spans="1:8" ht="42" customHeight="1">
      <c r="A6" s="34" t="s">
        <v>11</v>
      </c>
      <c r="B6" s="29"/>
      <c r="C6" s="33"/>
      <c r="D6" s="33"/>
      <c r="E6" s="33"/>
      <c r="F6" s="33"/>
      <c r="G6" s="33"/>
      <c r="H6" s="33"/>
    </row>
    <row r="7" ht="21" customHeight="1"/>
    <row r="8" spans="1:8" ht="42" customHeight="1">
      <c r="A8" s="22" t="s">
        <v>4</v>
      </c>
      <c r="B8" s="35" t="s">
        <v>12</v>
      </c>
      <c r="C8" s="35"/>
      <c r="D8" s="22" t="s">
        <v>13</v>
      </c>
      <c r="E8" s="22" t="s">
        <v>5</v>
      </c>
      <c r="F8" s="22" t="s">
        <v>6</v>
      </c>
      <c r="G8" s="22" t="s">
        <v>7</v>
      </c>
      <c r="H8" s="30" t="s">
        <v>35</v>
      </c>
    </row>
    <row r="9" spans="1:8" ht="32.25" customHeight="1">
      <c r="A9" s="1" t="s">
        <v>17</v>
      </c>
      <c r="B9" s="36" t="s">
        <v>14</v>
      </c>
      <c r="C9" s="36"/>
      <c r="D9" s="23" t="s">
        <v>15</v>
      </c>
      <c r="E9" s="23" t="s">
        <v>16</v>
      </c>
      <c r="F9" s="23" t="s">
        <v>18</v>
      </c>
      <c r="G9" s="23" t="s">
        <v>19</v>
      </c>
      <c r="H9" s="31"/>
    </row>
    <row r="10" spans="1:16" ht="25.5" customHeight="1">
      <c r="A10" s="2">
        <v>1</v>
      </c>
      <c r="B10" s="28"/>
      <c r="C10" s="28"/>
      <c r="D10" s="3"/>
      <c r="E10" s="3"/>
      <c r="F10" s="3"/>
      <c r="G10" s="3"/>
      <c r="H10" s="3"/>
      <c r="I10" s="20">
        <f>IF(AND($B10="小学生１・２年の部",$D10="男"),1,0)</f>
        <v>0</v>
      </c>
      <c r="J10" s="20">
        <f>IF(AND($B10="小学生１・２年の部",$D10="女"),1,0)</f>
        <v>0</v>
      </c>
      <c r="K10" s="20">
        <f>IF(AND($B10="小学生３・４年の部",$D10="男"),1,0)</f>
        <v>0</v>
      </c>
      <c r="L10" s="20">
        <f>IF(AND($B10="小学生３・４年の部",$D10="女"),1,0)</f>
        <v>0</v>
      </c>
      <c r="M10" s="20">
        <f>IF(AND($B10="小学生５・６年の部",$D10="男"),1,0)</f>
        <v>0</v>
      </c>
      <c r="N10" s="20">
        <f>IF(AND($B10="小学生５・６年の部",$D10="女"),1,0)</f>
        <v>0</v>
      </c>
      <c r="O10" s="20">
        <f>IF(AND($B10="中学生",$D10="男"),1,0)</f>
        <v>0</v>
      </c>
      <c r="P10" s="20">
        <f>IF(AND($B10="中学生",$D10="女"),1,0)</f>
        <v>0</v>
      </c>
    </row>
    <row r="11" spans="1:16" ht="25.5" customHeight="1">
      <c r="A11" s="2">
        <v>2</v>
      </c>
      <c r="B11" s="28"/>
      <c r="C11" s="28"/>
      <c r="D11" s="3"/>
      <c r="E11" s="3"/>
      <c r="F11" s="3"/>
      <c r="G11" s="3"/>
      <c r="H11" s="3"/>
      <c r="I11" s="20">
        <f>IF(AND($B11="小学生１・２年の部",$D11="男"),1,0)</f>
        <v>0</v>
      </c>
      <c r="J11" s="20">
        <f aca="true" t="shared" si="0" ref="J11:J39">IF(AND($B11="小学生１・２年の部",$D11="女"),1,0)</f>
        <v>0</v>
      </c>
      <c r="K11" s="20">
        <f aca="true" t="shared" si="1" ref="K11:K39">IF(AND($B11="小学生３・４年の部",$D11="男"),1,0)</f>
        <v>0</v>
      </c>
      <c r="L11" s="20">
        <f aca="true" t="shared" si="2" ref="L11:L39">IF(AND($B11="小学生３・４年の部",$D11="女"),1,0)</f>
        <v>0</v>
      </c>
      <c r="M11" s="20">
        <f aca="true" t="shared" si="3" ref="M11:M39">IF(AND($B11="小学生５・６年の部",$D11="男"),1,0)</f>
        <v>0</v>
      </c>
      <c r="N11" s="20">
        <f aca="true" t="shared" si="4" ref="N11:N39">IF(AND($B11="小学生５・６年の部",$D11="女"),1,0)</f>
        <v>0</v>
      </c>
      <c r="O11" s="20">
        <f aca="true" t="shared" si="5" ref="O11:O39">IF(AND($B11="中学生",$D11="男"),1,0)</f>
        <v>0</v>
      </c>
      <c r="P11" s="20">
        <f aca="true" t="shared" si="6" ref="P11:P39">IF(AND($B11="中学生",$D11="女"),1,0)</f>
        <v>0</v>
      </c>
    </row>
    <row r="12" spans="1:16" ht="25.5" customHeight="1">
      <c r="A12" s="2">
        <v>3</v>
      </c>
      <c r="B12" s="28"/>
      <c r="C12" s="28"/>
      <c r="D12" s="3"/>
      <c r="E12" s="3"/>
      <c r="F12" s="3"/>
      <c r="G12" s="3"/>
      <c r="H12" s="3"/>
      <c r="I12" s="20">
        <f aca="true" t="shared" si="7" ref="I12:I39">IF(AND($B12="小学生１・２年の部",$D12="男"),1,0)</f>
        <v>0</v>
      </c>
      <c r="J12" s="20">
        <f t="shared" si="0"/>
        <v>0</v>
      </c>
      <c r="K12" s="20">
        <f t="shared" si="1"/>
        <v>0</v>
      </c>
      <c r="L12" s="20">
        <f t="shared" si="2"/>
        <v>0</v>
      </c>
      <c r="M12" s="20">
        <f t="shared" si="3"/>
        <v>0</v>
      </c>
      <c r="N12" s="20">
        <f t="shared" si="4"/>
        <v>0</v>
      </c>
      <c r="O12" s="20">
        <f t="shared" si="5"/>
        <v>0</v>
      </c>
      <c r="P12" s="20">
        <f t="shared" si="6"/>
        <v>0</v>
      </c>
    </row>
    <row r="13" spans="1:16" ht="25.5" customHeight="1">
      <c r="A13" s="2">
        <v>4</v>
      </c>
      <c r="B13" s="28"/>
      <c r="C13" s="28"/>
      <c r="D13" s="3"/>
      <c r="E13" s="3"/>
      <c r="F13" s="27"/>
      <c r="G13" s="3"/>
      <c r="H13" s="3"/>
      <c r="I13" s="20">
        <f t="shared" si="7"/>
        <v>0</v>
      </c>
      <c r="J13" s="20">
        <f t="shared" si="0"/>
        <v>0</v>
      </c>
      <c r="K13" s="20">
        <f t="shared" si="1"/>
        <v>0</v>
      </c>
      <c r="L13" s="20">
        <f t="shared" si="2"/>
        <v>0</v>
      </c>
      <c r="M13" s="20">
        <f t="shared" si="3"/>
        <v>0</v>
      </c>
      <c r="N13" s="20">
        <f t="shared" si="4"/>
        <v>0</v>
      </c>
      <c r="O13" s="20">
        <f t="shared" si="5"/>
        <v>0</v>
      </c>
      <c r="P13" s="20">
        <f t="shared" si="6"/>
        <v>0</v>
      </c>
    </row>
    <row r="14" spans="1:16" ht="25.5" customHeight="1">
      <c r="A14" s="2">
        <v>5</v>
      </c>
      <c r="B14" s="28"/>
      <c r="C14" s="28"/>
      <c r="D14" s="3"/>
      <c r="E14" s="3"/>
      <c r="F14" s="27"/>
      <c r="G14" s="3"/>
      <c r="H14" s="3"/>
      <c r="I14" s="20">
        <f t="shared" si="7"/>
        <v>0</v>
      </c>
      <c r="J14" s="20">
        <f t="shared" si="0"/>
        <v>0</v>
      </c>
      <c r="K14" s="20">
        <f t="shared" si="1"/>
        <v>0</v>
      </c>
      <c r="L14" s="20">
        <f t="shared" si="2"/>
        <v>0</v>
      </c>
      <c r="M14" s="20">
        <f t="shared" si="3"/>
        <v>0</v>
      </c>
      <c r="N14" s="20">
        <f t="shared" si="4"/>
        <v>0</v>
      </c>
      <c r="O14" s="20">
        <f t="shared" si="5"/>
        <v>0</v>
      </c>
      <c r="P14" s="20">
        <f t="shared" si="6"/>
        <v>0</v>
      </c>
    </row>
    <row r="15" spans="1:16" ht="25.5" customHeight="1">
      <c r="A15" s="2">
        <v>6</v>
      </c>
      <c r="B15" s="28"/>
      <c r="C15" s="28"/>
      <c r="D15" s="3"/>
      <c r="E15" s="3"/>
      <c r="F15" s="3"/>
      <c r="G15" s="3"/>
      <c r="H15" s="3"/>
      <c r="I15" s="20">
        <f t="shared" si="7"/>
        <v>0</v>
      </c>
      <c r="J15" s="20">
        <f t="shared" si="0"/>
        <v>0</v>
      </c>
      <c r="K15" s="20">
        <f t="shared" si="1"/>
        <v>0</v>
      </c>
      <c r="L15" s="20">
        <f t="shared" si="2"/>
        <v>0</v>
      </c>
      <c r="M15" s="20">
        <f t="shared" si="3"/>
        <v>0</v>
      </c>
      <c r="N15" s="20">
        <f t="shared" si="4"/>
        <v>0</v>
      </c>
      <c r="O15" s="20">
        <f t="shared" si="5"/>
        <v>0</v>
      </c>
      <c r="P15" s="20">
        <f t="shared" si="6"/>
        <v>0</v>
      </c>
    </row>
    <row r="16" spans="1:16" ht="25.5" customHeight="1">
      <c r="A16" s="2">
        <v>7</v>
      </c>
      <c r="B16" s="28"/>
      <c r="C16" s="28"/>
      <c r="D16" s="3"/>
      <c r="E16" s="3"/>
      <c r="F16" s="3"/>
      <c r="G16" s="3"/>
      <c r="H16" s="3"/>
      <c r="I16" s="20">
        <f t="shared" si="7"/>
        <v>0</v>
      </c>
      <c r="J16" s="20">
        <f t="shared" si="0"/>
        <v>0</v>
      </c>
      <c r="K16" s="20">
        <f t="shared" si="1"/>
        <v>0</v>
      </c>
      <c r="L16" s="20">
        <f t="shared" si="2"/>
        <v>0</v>
      </c>
      <c r="M16" s="20">
        <f t="shared" si="3"/>
        <v>0</v>
      </c>
      <c r="N16" s="20">
        <f t="shared" si="4"/>
        <v>0</v>
      </c>
      <c r="O16" s="20">
        <f t="shared" si="5"/>
        <v>0</v>
      </c>
      <c r="P16" s="20">
        <f t="shared" si="6"/>
        <v>0</v>
      </c>
    </row>
    <row r="17" spans="1:16" ht="25.5" customHeight="1">
      <c r="A17" s="2">
        <v>8</v>
      </c>
      <c r="B17" s="28"/>
      <c r="C17" s="28"/>
      <c r="D17" s="3"/>
      <c r="E17" s="3"/>
      <c r="F17" s="3"/>
      <c r="G17" s="3"/>
      <c r="H17" s="3"/>
      <c r="I17" s="20">
        <f t="shared" si="7"/>
        <v>0</v>
      </c>
      <c r="J17" s="20">
        <f t="shared" si="0"/>
        <v>0</v>
      </c>
      <c r="K17" s="20">
        <f t="shared" si="1"/>
        <v>0</v>
      </c>
      <c r="L17" s="20">
        <f t="shared" si="2"/>
        <v>0</v>
      </c>
      <c r="M17" s="20">
        <f t="shared" si="3"/>
        <v>0</v>
      </c>
      <c r="N17" s="20">
        <f t="shared" si="4"/>
        <v>0</v>
      </c>
      <c r="O17" s="20">
        <f t="shared" si="5"/>
        <v>0</v>
      </c>
      <c r="P17" s="20">
        <f t="shared" si="6"/>
        <v>0</v>
      </c>
    </row>
    <row r="18" spans="1:16" ht="25.5" customHeight="1">
      <c r="A18" s="2">
        <v>9</v>
      </c>
      <c r="B18" s="28"/>
      <c r="C18" s="28"/>
      <c r="D18" s="3"/>
      <c r="E18" s="3"/>
      <c r="F18" s="3"/>
      <c r="G18" s="3"/>
      <c r="H18" s="3"/>
      <c r="I18" s="20">
        <f t="shared" si="7"/>
        <v>0</v>
      </c>
      <c r="J18" s="20">
        <f t="shared" si="0"/>
        <v>0</v>
      </c>
      <c r="K18" s="20">
        <f t="shared" si="1"/>
        <v>0</v>
      </c>
      <c r="L18" s="20">
        <f t="shared" si="2"/>
        <v>0</v>
      </c>
      <c r="M18" s="20">
        <f t="shared" si="3"/>
        <v>0</v>
      </c>
      <c r="N18" s="20">
        <f t="shared" si="4"/>
        <v>0</v>
      </c>
      <c r="O18" s="20">
        <f t="shared" si="5"/>
        <v>0</v>
      </c>
      <c r="P18" s="20">
        <f t="shared" si="6"/>
        <v>0</v>
      </c>
    </row>
    <row r="19" spans="1:16" ht="25.5" customHeight="1">
      <c r="A19" s="2">
        <v>10</v>
      </c>
      <c r="B19" s="28"/>
      <c r="C19" s="28"/>
      <c r="D19" s="3"/>
      <c r="E19" s="3"/>
      <c r="F19" s="3"/>
      <c r="G19" s="3"/>
      <c r="H19" s="3"/>
      <c r="I19" s="20">
        <f t="shared" si="7"/>
        <v>0</v>
      </c>
      <c r="J19" s="20">
        <f t="shared" si="0"/>
        <v>0</v>
      </c>
      <c r="K19" s="20">
        <f t="shared" si="1"/>
        <v>0</v>
      </c>
      <c r="L19" s="20">
        <f t="shared" si="2"/>
        <v>0</v>
      </c>
      <c r="M19" s="20">
        <f t="shared" si="3"/>
        <v>0</v>
      </c>
      <c r="N19" s="20">
        <f t="shared" si="4"/>
        <v>0</v>
      </c>
      <c r="O19" s="20">
        <f t="shared" si="5"/>
        <v>0</v>
      </c>
      <c r="P19" s="20">
        <f t="shared" si="6"/>
        <v>0</v>
      </c>
    </row>
    <row r="20" spans="1:16" ht="25.5" customHeight="1">
      <c r="A20" s="2">
        <v>11</v>
      </c>
      <c r="B20" s="28"/>
      <c r="C20" s="28"/>
      <c r="D20" s="3"/>
      <c r="E20" s="3"/>
      <c r="F20" s="3"/>
      <c r="G20" s="3"/>
      <c r="H20" s="3"/>
      <c r="I20" s="20">
        <f t="shared" si="7"/>
        <v>0</v>
      </c>
      <c r="J20" s="20">
        <f t="shared" si="0"/>
        <v>0</v>
      </c>
      <c r="K20" s="20">
        <f t="shared" si="1"/>
        <v>0</v>
      </c>
      <c r="L20" s="20">
        <f t="shared" si="2"/>
        <v>0</v>
      </c>
      <c r="M20" s="20">
        <f t="shared" si="3"/>
        <v>0</v>
      </c>
      <c r="N20" s="20">
        <f t="shared" si="4"/>
        <v>0</v>
      </c>
      <c r="O20" s="20">
        <f t="shared" si="5"/>
        <v>0</v>
      </c>
      <c r="P20" s="20">
        <f t="shared" si="6"/>
        <v>0</v>
      </c>
    </row>
    <row r="21" spans="1:16" ht="25.5" customHeight="1">
      <c r="A21" s="2">
        <v>12</v>
      </c>
      <c r="B21" s="28"/>
      <c r="C21" s="28"/>
      <c r="D21" s="3"/>
      <c r="E21" s="3"/>
      <c r="F21" s="3"/>
      <c r="G21" s="3"/>
      <c r="H21" s="3"/>
      <c r="I21" s="20">
        <f t="shared" si="7"/>
        <v>0</v>
      </c>
      <c r="J21" s="20">
        <f t="shared" si="0"/>
        <v>0</v>
      </c>
      <c r="K21" s="20">
        <f t="shared" si="1"/>
        <v>0</v>
      </c>
      <c r="L21" s="20">
        <f t="shared" si="2"/>
        <v>0</v>
      </c>
      <c r="M21" s="20">
        <f t="shared" si="3"/>
        <v>0</v>
      </c>
      <c r="N21" s="20">
        <f t="shared" si="4"/>
        <v>0</v>
      </c>
      <c r="O21" s="20">
        <f t="shared" si="5"/>
        <v>0</v>
      </c>
      <c r="P21" s="20">
        <f t="shared" si="6"/>
        <v>0</v>
      </c>
    </row>
    <row r="22" spans="1:16" ht="25.5" customHeight="1">
      <c r="A22" s="2">
        <v>13</v>
      </c>
      <c r="B22" s="28"/>
      <c r="C22" s="28"/>
      <c r="D22" s="3"/>
      <c r="E22" s="3"/>
      <c r="F22" s="3"/>
      <c r="G22" s="3"/>
      <c r="H22" s="3"/>
      <c r="I22" s="20">
        <f t="shared" si="7"/>
        <v>0</v>
      </c>
      <c r="J22" s="20">
        <f t="shared" si="0"/>
        <v>0</v>
      </c>
      <c r="K22" s="20">
        <f t="shared" si="1"/>
        <v>0</v>
      </c>
      <c r="L22" s="20">
        <f t="shared" si="2"/>
        <v>0</v>
      </c>
      <c r="M22" s="20">
        <f t="shared" si="3"/>
        <v>0</v>
      </c>
      <c r="N22" s="20">
        <f t="shared" si="4"/>
        <v>0</v>
      </c>
      <c r="O22" s="20">
        <f t="shared" si="5"/>
        <v>0</v>
      </c>
      <c r="P22" s="20">
        <f t="shared" si="6"/>
        <v>0</v>
      </c>
    </row>
    <row r="23" spans="1:16" ht="25.5" customHeight="1">
      <c r="A23" s="2">
        <v>14</v>
      </c>
      <c r="B23" s="28"/>
      <c r="C23" s="28"/>
      <c r="D23" s="3"/>
      <c r="E23" s="3"/>
      <c r="F23" s="3"/>
      <c r="G23" s="3"/>
      <c r="H23" s="3"/>
      <c r="I23" s="20">
        <f t="shared" si="7"/>
        <v>0</v>
      </c>
      <c r="J23" s="20">
        <f t="shared" si="0"/>
        <v>0</v>
      </c>
      <c r="K23" s="20">
        <f t="shared" si="1"/>
        <v>0</v>
      </c>
      <c r="L23" s="20">
        <f t="shared" si="2"/>
        <v>0</v>
      </c>
      <c r="M23" s="20">
        <f t="shared" si="3"/>
        <v>0</v>
      </c>
      <c r="N23" s="20">
        <f t="shared" si="4"/>
        <v>0</v>
      </c>
      <c r="O23" s="20">
        <f t="shared" si="5"/>
        <v>0</v>
      </c>
      <c r="P23" s="20">
        <f t="shared" si="6"/>
        <v>0</v>
      </c>
    </row>
    <row r="24" spans="1:16" ht="25.5" customHeight="1">
      <c r="A24" s="2">
        <v>15</v>
      </c>
      <c r="B24" s="28"/>
      <c r="C24" s="28"/>
      <c r="D24" s="3"/>
      <c r="E24" s="3"/>
      <c r="F24" s="3"/>
      <c r="G24" s="3"/>
      <c r="H24" s="3"/>
      <c r="I24" s="20">
        <f t="shared" si="7"/>
        <v>0</v>
      </c>
      <c r="J24" s="20">
        <f t="shared" si="0"/>
        <v>0</v>
      </c>
      <c r="K24" s="20">
        <f t="shared" si="1"/>
        <v>0</v>
      </c>
      <c r="L24" s="20">
        <f t="shared" si="2"/>
        <v>0</v>
      </c>
      <c r="M24" s="20">
        <f t="shared" si="3"/>
        <v>0</v>
      </c>
      <c r="N24" s="20">
        <f t="shared" si="4"/>
        <v>0</v>
      </c>
      <c r="O24" s="20">
        <f t="shared" si="5"/>
        <v>0</v>
      </c>
      <c r="P24" s="20">
        <f t="shared" si="6"/>
        <v>0</v>
      </c>
    </row>
    <row r="25" spans="1:16" ht="25.5" customHeight="1">
      <c r="A25" s="2">
        <v>16</v>
      </c>
      <c r="B25" s="28"/>
      <c r="C25" s="28"/>
      <c r="D25" s="3"/>
      <c r="E25" s="3"/>
      <c r="F25" s="3"/>
      <c r="G25" s="3"/>
      <c r="H25" s="3"/>
      <c r="I25" s="20">
        <f t="shared" si="7"/>
        <v>0</v>
      </c>
      <c r="J25" s="20">
        <f t="shared" si="0"/>
        <v>0</v>
      </c>
      <c r="K25" s="20">
        <f t="shared" si="1"/>
        <v>0</v>
      </c>
      <c r="L25" s="20">
        <f t="shared" si="2"/>
        <v>0</v>
      </c>
      <c r="M25" s="20">
        <f t="shared" si="3"/>
        <v>0</v>
      </c>
      <c r="N25" s="20">
        <f t="shared" si="4"/>
        <v>0</v>
      </c>
      <c r="O25" s="20">
        <f t="shared" si="5"/>
        <v>0</v>
      </c>
      <c r="P25" s="20">
        <f t="shared" si="6"/>
        <v>0</v>
      </c>
    </row>
    <row r="26" spans="1:16" ht="25.5" customHeight="1">
      <c r="A26" s="2">
        <v>17</v>
      </c>
      <c r="B26" s="28"/>
      <c r="C26" s="28"/>
      <c r="D26" s="3"/>
      <c r="E26" s="3"/>
      <c r="F26" s="3"/>
      <c r="G26" s="3"/>
      <c r="H26" s="3"/>
      <c r="I26" s="20">
        <f t="shared" si="7"/>
        <v>0</v>
      </c>
      <c r="J26" s="20">
        <f t="shared" si="0"/>
        <v>0</v>
      </c>
      <c r="K26" s="20">
        <f t="shared" si="1"/>
        <v>0</v>
      </c>
      <c r="L26" s="20">
        <f t="shared" si="2"/>
        <v>0</v>
      </c>
      <c r="M26" s="20">
        <f t="shared" si="3"/>
        <v>0</v>
      </c>
      <c r="N26" s="20">
        <f t="shared" si="4"/>
        <v>0</v>
      </c>
      <c r="O26" s="20">
        <f t="shared" si="5"/>
        <v>0</v>
      </c>
      <c r="P26" s="20">
        <f t="shared" si="6"/>
        <v>0</v>
      </c>
    </row>
    <row r="27" spans="1:16" ht="25.5" customHeight="1">
      <c r="A27" s="2">
        <v>18</v>
      </c>
      <c r="B27" s="28"/>
      <c r="C27" s="28"/>
      <c r="D27" s="3"/>
      <c r="E27" s="3"/>
      <c r="F27" s="3"/>
      <c r="G27" s="3"/>
      <c r="H27" s="3"/>
      <c r="I27" s="20">
        <f t="shared" si="7"/>
        <v>0</v>
      </c>
      <c r="J27" s="20">
        <f t="shared" si="0"/>
        <v>0</v>
      </c>
      <c r="K27" s="20">
        <f t="shared" si="1"/>
        <v>0</v>
      </c>
      <c r="L27" s="20">
        <f t="shared" si="2"/>
        <v>0</v>
      </c>
      <c r="M27" s="20">
        <f t="shared" si="3"/>
        <v>0</v>
      </c>
      <c r="N27" s="20">
        <f t="shared" si="4"/>
        <v>0</v>
      </c>
      <c r="O27" s="20">
        <f t="shared" si="5"/>
        <v>0</v>
      </c>
      <c r="P27" s="20">
        <f t="shared" si="6"/>
        <v>0</v>
      </c>
    </row>
    <row r="28" spans="1:16" ht="25.5" customHeight="1">
      <c r="A28" s="2">
        <v>19</v>
      </c>
      <c r="B28" s="28"/>
      <c r="C28" s="28"/>
      <c r="D28" s="3"/>
      <c r="E28" s="3"/>
      <c r="F28" s="3"/>
      <c r="G28" s="3"/>
      <c r="H28" s="3"/>
      <c r="I28" s="20">
        <f t="shared" si="7"/>
        <v>0</v>
      </c>
      <c r="J28" s="20">
        <f t="shared" si="0"/>
        <v>0</v>
      </c>
      <c r="K28" s="20">
        <f t="shared" si="1"/>
        <v>0</v>
      </c>
      <c r="L28" s="20">
        <f t="shared" si="2"/>
        <v>0</v>
      </c>
      <c r="M28" s="20">
        <f t="shared" si="3"/>
        <v>0</v>
      </c>
      <c r="N28" s="20">
        <f t="shared" si="4"/>
        <v>0</v>
      </c>
      <c r="O28" s="20">
        <f t="shared" si="5"/>
        <v>0</v>
      </c>
      <c r="P28" s="20">
        <f t="shared" si="6"/>
        <v>0</v>
      </c>
    </row>
    <row r="29" spans="1:16" ht="25.5" customHeight="1">
      <c r="A29" s="2">
        <v>20</v>
      </c>
      <c r="B29" s="28"/>
      <c r="C29" s="28"/>
      <c r="D29" s="3"/>
      <c r="E29" s="3"/>
      <c r="F29" s="3"/>
      <c r="G29" s="3"/>
      <c r="H29" s="3"/>
      <c r="I29" s="20">
        <f t="shared" si="7"/>
        <v>0</v>
      </c>
      <c r="J29" s="20">
        <f t="shared" si="0"/>
        <v>0</v>
      </c>
      <c r="K29" s="20">
        <f t="shared" si="1"/>
        <v>0</v>
      </c>
      <c r="L29" s="20">
        <f t="shared" si="2"/>
        <v>0</v>
      </c>
      <c r="M29" s="20">
        <f t="shared" si="3"/>
        <v>0</v>
      </c>
      <c r="N29" s="20">
        <f t="shared" si="4"/>
        <v>0</v>
      </c>
      <c r="O29" s="20">
        <f t="shared" si="5"/>
        <v>0</v>
      </c>
      <c r="P29" s="20">
        <f t="shared" si="6"/>
        <v>0</v>
      </c>
    </row>
    <row r="30" spans="1:16" ht="25.5" customHeight="1">
      <c r="A30" s="2">
        <v>21</v>
      </c>
      <c r="B30" s="28"/>
      <c r="C30" s="28"/>
      <c r="D30" s="3"/>
      <c r="E30" s="3"/>
      <c r="F30" s="3"/>
      <c r="G30" s="3"/>
      <c r="H30" s="3"/>
      <c r="I30" s="20">
        <f t="shared" si="7"/>
        <v>0</v>
      </c>
      <c r="J30" s="20">
        <f t="shared" si="0"/>
        <v>0</v>
      </c>
      <c r="K30" s="20">
        <f t="shared" si="1"/>
        <v>0</v>
      </c>
      <c r="L30" s="20">
        <f t="shared" si="2"/>
        <v>0</v>
      </c>
      <c r="M30" s="20">
        <f t="shared" si="3"/>
        <v>0</v>
      </c>
      <c r="N30" s="20">
        <f t="shared" si="4"/>
        <v>0</v>
      </c>
      <c r="O30" s="20">
        <f t="shared" si="5"/>
        <v>0</v>
      </c>
      <c r="P30" s="20">
        <f t="shared" si="6"/>
        <v>0</v>
      </c>
    </row>
    <row r="31" spans="1:16" ht="25.5" customHeight="1">
      <c r="A31" s="2">
        <v>22</v>
      </c>
      <c r="B31" s="28"/>
      <c r="C31" s="28"/>
      <c r="D31" s="3"/>
      <c r="E31" s="3"/>
      <c r="F31" s="3"/>
      <c r="G31" s="3"/>
      <c r="H31" s="3"/>
      <c r="I31" s="20">
        <f t="shared" si="7"/>
        <v>0</v>
      </c>
      <c r="J31" s="20">
        <f t="shared" si="0"/>
        <v>0</v>
      </c>
      <c r="K31" s="20">
        <f t="shared" si="1"/>
        <v>0</v>
      </c>
      <c r="L31" s="20">
        <f t="shared" si="2"/>
        <v>0</v>
      </c>
      <c r="M31" s="20">
        <f t="shared" si="3"/>
        <v>0</v>
      </c>
      <c r="N31" s="20">
        <f t="shared" si="4"/>
        <v>0</v>
      </c>
      <c r="O31" s="20">
        <f t="shared" si="5"/>
        <v>0</v>
      </c>
      <c r="P31" s="20">
        <f t="shared" si="6"/>
        <v>0</v>
      </c>
    </row>
    <row r="32" spans="1:16" ht="25.5" customHeight="1">
      <c r="A32" s="2">
        <v>23</v>
      </c>
      <c r="B32" s="28"/>
      <c r="C32" s="28"/>
      <c r="D32" s="3"/>
      <c r="E32" s="3"/>
      <c r="F32" s="3"/>
      <c r="G32" s="3"/>
      <c r="H32" s="3"/>
      <c r="I32" s="20">
        <f t="shared" si="7"/>
        <v>0</v>
      </c>
      <c r="J32" s="20">
        <f t="shared" si="0"/>
        <v>0</v>
      </c>
      <c r="K32" s="20">
        <f t="shared" si="1"/>
        <v>0</v>
      </c>
      <c r="L32" s="20">
        <f t="shared" si="2"/>
        <v>0</v>
      </c>
      <c r="M32" s="20">
        <f t="shared" si="3"/>
        <v>0</v>
      </c>
      <c r="N32" s="20">
        <f t="shared" si="4"/>
        <v>0</v>
      </c>
      <c r="O32" s="20">
        <f t="shared" si="5"/>
        <v>0</v>
      </c>
      <c r="P32" s="20">
        <f t="shared" si="6"/>
        <v>0</v>
      </c>
    </row>
    <row r="33" spans="1:16" ht="25.5" customHeight="1">
      <c r="A33" s="2">
        <v>24</v>
      </c>
      <c r="B33" s="28"/>
      <c r="C33" s="28"/>
      <c r="D33" s="3"/>
      <c r="E33" s="3"/>
      <c r="F33" s="3"/>
      <c r="G33" s="3"/>
      <c r="H33" s="3"/>
      <c r="I33" s="20">
        <f t="shared" si="7"/>
        <v>0</v>
      </c>
      <c r="J33" s="20">
        <f t="shared" si="0"/>
        <v>0</v>
      </c>
      <c r="K33" s="20">
        <f t="shared" si="1"/>
        <v>0</v>
      </c>
      <c r="L33" s="20">
        <f t="shared" si="2"/>
        <v>0</v>
      </c>
      <c r="M33" s="20">
        <f t="shared" si="3"/>
        <v>0</v>
      </c>
      <c r="N33" s="20">
        <f t="shared" si="4"/>
        <v>0</v>
      </c>
      <c r="O33" s="20">
        <f t="shared" si="5"/>
        <v>0</v>
      </c>
      <c r="P33" s="20">
        <f t="shared" si="6"/>
        <v>0</v>
      </c>
    </row>
    <row r="34" spans="1:16" ht="25.5" customHeight="1">
      <c r="A34" s="2">
        <v>25</v>
      </c>
      <c r="B34" s="28"/>
      <c r="C34" s="28"/>
      <c r="D34" s="3"/>
      <c r="E34" s="3"/>
      <c r="F34" s="3"/>
      <c r="G34" s="3"/>
      <c r="H34" s="3"/>
      <c r="I34" s="20">
        <f t="shared" si="7"/>
        <v>0</v>
      </c>
      <c r="J34" s="20">
        <f t="shared" si="0"/>
        <v>0</v>
      </c>
      <c r="K34" s="20">
        <f t="shared" si="1"/>
        <v>0</v>
      </c>
      <c r="L34" s="20">
        <f t="shared" si="2"/>
        <v>0</v>
      </c>
      <c r="M34" s="20">
        <f t="shared" si="3"/>
        <v>0</v>
      </c>
      <c r="N34" s="20">
        <f t="shared" si="4"/>
        <v>0</v>
      </c>
      <c r="O34" s="20">
        <f t="shared" si="5"/>
        <v>0</v>
      </c>
      <c r="P34" s="20">
        <f t="shared" si="6"/>
        <v>0</v>
      </c>
    </row>
    <row r="35" spans="1:16" ht="25.5" customHeight="1">
      <c r="A35" s="2">
        <v>26</v>
      </c>
      <c r="B35" s="28"/>
      <c r="C35" s="28"/>
      <c r="D35" s="3"/>
      <c r="E35" s="3"/>
      <c r="F35" s="3"/>
      <c r="G35" s="3"/>
      <c r="H35" s="3"/>
      <c r="I35" s="20">
        <f t="shared" si="7"/>
        <v>0</v>
      </c>
      <c r="J35" s="20">
        <f t="shared" si="0"/>
        <v>0</v>
      </c>
      <c r="K35" s="20">
        <f t="shared" si="1"/>
        <v>0</v>
      </c>
      <c r="L35" s="20">
        <f t="shared" si="2"/>
        <v>0</v>
      </c>
      <c r="M35" s="20">
        <f t="shared" si="3"/>
        <v>0</v>
      </c>
      <c r="N35" s="20">
        <f t="shared" si="4"/>
        <v>0</v>
      </c>
      <c r="O35" s="20">
        <f t="shared" si="5"/>
        <v>0</v>
      </c>
      <c r="P35" s="20">
        <f t="shared" si="6"/>
        <v>0</v>
      </c>
    </row>
    <row r="36" spans="1:16" ht="25.5" customHeight="1">
      <c r="A36" s="2">
        <v>27</v>
      </c>
      <c r="B36" s="28"/>
      <c r="C36" s="28"/>
      <c r="D36" s="3"/>
      <c r="E36" s="3"/>
      <c r="F36" s="3"/>
      <c r="G36" s="3"/>
      <c r="H36" s="3"/>
      <c r="I36" s="20">
        <f t="shared" si="7"/>
        <v>0</v>
      </c>
      <c r="J36" s="20">
        <f t="shared" si="0"/>
        <v>0</v>
      </c>
      <c r="K36" s="20">
        <f t="shared" si="1"/>
        <v>0</v>
      </c>
      <c r="L36" s="20">
        <f t="shared" si="2"/>
        <v>0</v>
      </c>
      <c r="M36" s="20">
        <f t="shared" si="3"/>
        <v>0</v>
      </c>
      <c r="N36" s="20">
        <f t="shared" si="4"/>
        <v>0</v>
      </c>
      <c r="O36" s="20">
        <f t="shared" si="5"/>
        <v>0</v>
      </c>
      <c r="P36" s="20">
        <f t="shared" si="6"/>
        <v>0</v>
      </c>
    </row>
    <row r="37" spans="1:16" ht="25.5" customHeight="1">
      <c r="A37" s="2">
        <v>28</v>
      </c>
      <c r="B37" s="28"/>
      <c r="C37" s="28"/>
      <c r="D37" s="3"/>
      <c r="E37" s="3"/>
      <c r="F37" s="3"/>
      <c r="G37" s="3"/>
      <c r="H37" s="3"/>
      <c r="I37" s="20">
        <f t="shared" si="7"/>
        <v>0</v>
      </c>
      <c r="J37" s="20">
        <f t="shared" si="0"/>
        <v>0</v>
      </c>
      <c r="K37" s="20">
        <f t="shared" si="1"/>
        <v>0</v>
      </c>
      <c r="L37" s="20">
        <f t="shared" si="2"/>
        <v>0</v>
      </c>
      <c r="M37" s="20">
        <f t="shared" si="3"/>
        <v>0</v>
      </c>
      <c r="N37" s="20">
        <f t="shared" si="4"/>
        <v>0</v>
      </c>
      <c r="O37" s="20">
        <f t="shared" si="5"/>
        <v>0</v>
      </c>
      <c r="P37" s="20">
        <f t="shared" si="6"/>
        <v>0</v>
      </c>
    </row>
    <row r="38" spans="1:16" ht="25.5" customHeight="1">
      <c r="A38" s="2">
        <v>29</v>
      </c>
      <c r="B38" s="28"/>
      <c r="C38" s="28"/>
      <c r="D38" s="3"/>
      <c r="E38" s="3"/>
      <c r="F38" s="3"/>
      <c r="G38" s="3"/>
      <c r="H38" s="3"/>
      <c r="I38" s="20">
        <f t="shared" si="7"/>
        <v>0</v>
      </c>
      <c r="J38" s="20">
        <f t="shared" si="0"/>
        <v>0</v>
      </c>
      <c r="K38" s="20">
        <f t="shared" si="1"/>
        <v>0</v>
      </c>
      <c r="L38" s="20">
        <f t="shared" si="2"/>
        <v>0</v>
      </c>
      <c r="M38" s="20">
        <f t="shared" si="3"/>
        <v>0</v>
      </c>
      <c r="N38" s="20">
        <f t="shared" si="4"/>
        <v>0</v>
      </c>
      <c r="O38" s="20">
        <f t="shared" si="5"/>
        <v>0</v>
      </c>
      <c r="P38" s="20">
        <f t="shared" si="6"/>
        <v>0</v>
      </c>
    </row>
    <row r="39" spans="1:16" ht="25.5" customHeight="1">
      <c r="A39" s="2">
        <v>30</v>
      </c>
      <c r="B39" s="28"/>
      <c r="C39" s="28"/>
      <c r="D39" s="3"/>
      <c r="E39" s="3"/>
      <c r="F39" s="3"/>
      <c r="G39" s="3"/>
      <c r="H39" s="3"/>
      <c r="I39" s="20">
        <f t="shared" si="7"/>
        <v>0</v>
      </c>
      <c r="J39" s="20">
        <f t="shared" si="0"/>
        <v>0</v>
      </c>
      <c r="K39" s="20">
        <f t="shared" si="1"/>
        <v>0</v>
      </c>
      <c r="L39" s="20">
        <f t="shared" si="2"/>
        <v>0</v>
      </c>
      <c r="M39" s="20">
        <f t="shared" si="3"/>
        <v>0</v>
      </c>
      <c r="N39" s="20">
        <f t="shared" si="4"/>
        <v>0</v>
      </c>
      <c r="O39" s="20">
        <f t="shared" si="5"/>
        <v>0</v>
      </c>
      <c r="P39" s="20">
        <f t="shared" si="6"/>
        <v>0</v>
      </c>
    </row>
    <row r="41" ht="13.5">
      <c r="F41" s="26" t="s">
        <v>32</v>
      </c>
    </row>
    <row r="42" ht="13.5">
      <c r="F42" s="26" t="s">
        <v>29</v>
      </c>
    </row>
    <row r="43" ht="13.5">
      <c r="F43" s="26" t="s">
        <v>30</v>
      </c>
    </row>
    <row r="44" ht="13.5">
      <c r="F44" s="26" t="s">
        <v>31</v>
      </c>
    </row>
  </sheetData>
  <sheetProtection/>
  <mergeCells count="42">
    <mergeCell ref="H8:H9"/>
    <mergeCell ref="A1:H1"/>
    <mergeCell ref="C3:H3"/>
    <mergeCell ref="C4:H4"/>
    <mergeCell ref="C5:H5"/>
    <mergeCell ref="C6:H6"/>
    <mergeCell ref="A6:B6"/>
    <mergeCell ref="B8:C8"/>
    <mergeCell ref="B9:C9"/>
    <mergeCell ref="B37:C37"/>
    <mergeCell ref="B38:C38"/>
    <mergeCell ref="B39:C39"/>
    <mergeCell ref="B30:C30"/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29:C29"/>
    <mergeCell ref="B36:C36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0:C10"/>
    <mergeCell ref="B11:C11"/>
    <mergeCell ref="A3:B3"/>
    <mergeCell ref="A4:B4"/>
    <mergeCell ref="A5:B5"/>
    <mergeCell ref="B12:C12"/>
  </mergeCells>
  <conditionalFormatting sqref="C3:C6 B10:H39">
    <cfRule type="cellIs" priority="1" dxfId="0" operator="equal" stopIfTrue="1">
      <formula>""</formula>
    </cfRule>
  </conditionalFormatting>
  <dataValidations count="3">
    <dataValidation type="list" allowBlank="1" showInputMessage="1" showErrorMessage="1" sqref="E10:E39">
      <formula1>"１年,２年,３年,４年,５年,６年"</formula1>
    </dataValidation>
    <dataValidation type="list" allowBlank="1" showInputMessage="1" showErrorMessage="1" sqref="D10:D39">
      <formula1>"男,女"</formula1>
    </dataValidation>
    <dataValidation type="list" allowBlank="1" showInputMessage="1" showErrorMessage="1" sqref="B10:C39">
      <formula1>$F$41:$F$44</formula1>
    </dataValidation>
  </dataValidations>
  <printOptions/>
  <pageMargins left="0.45" right="0.38" top="0.48" bottom="0.44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D27" sqref="D27"/>
    </sheetView>
  </sheetViews>
  <sheetFormatPr defaultColWidth="9.140625" defaultRowHeight="15"/>
  <cols>
    <col min="1" max="1" width="8.421875" style="17" customWidth="1"/>
    <col min="2" max="2" width="8.8515625" style="17" customWidth="1"/>
    <col min="3" max="3" width="11.421875" style="17" customWidth="1"/>
    <col min="4" max="5" width="38.7109375" style="17" customWidth="1"/>
    <col min="6" max="16384" width="9.00390625" style="17" customWidth="1"/>
  </cols>
  <sheetData>
    <row r="1" spans="1:7" ht="25.5">
      <c r="A1" s="41" t="s">
        <v>40</v>
      </c>
      <c r="B1" s="41"/>
      <c r="C1" s="41"/>
      <c r="D1" s="41"/>
      <c r="E1" s="41"/>
      <c r="F1" s="4"/>
      <c r="G1" s="4"/>
    </row>
    <row r="2" spans="1:5" ht="25.5">
      <c r="A2" s="42" t="s">
        <v>10</v>
      </c>
      <c r="B2" s="42"/>
      <c r="C2" s="42"/>
      <c r="D2" s="42"/>
      <c r="E2" s="42"/>
    </row>
    <row r="3" ht="21" customHeight="1" thickBot="1">
      <c r="E3" s="5"/>
    </row>
    <row r="4" spans="1:5" ht="42" customHeight="1">
      <c r="A4" s="43" t="s">
        <v>1</v>
      </c>
      <c r="B4" s="44"/>
      <c r="C4" s="45">
        <f>IF('申込用紙'!C3="","",'申込用紙'!C3)</f>
      </c>
      <c r="D4" s="45"/>
      <c r="E4" s="46"/>
    </row>
    <row r="5" spans="1:5" ht="42" customHeight="1">
      <c r="A5" s="47" t="s">
        <v>2</v>
      </c>
      <c r="B5" s="48"/>
      <c r="C5" s="49">
        <f>IF('申込用紙'!C4="","",'申込用紙'!C4)</f>
      </c>
      <c r="D5" s="49"/>
      <c r="E5" s="50"/>
    </row>
    <row r="6" spans="1:5" ht="42" customHeight="1">
      <c r="A6" s="47" t="s">
        <v>3</v>
      </c>
      <c r="B6" s="48"/>
      <c r="C6" s="49">
        <f>IF('申込用紙'!C5="","",'申込用紙'!C5)</f>
      </c>
      <c r="D6" s="49"/>
      <c r="E6" s="50"/>
    </row>
    <row r="7" spans="1:5" ht="42" customHeight="1" thickBot="1">
      <c r="A7" s="59" t="s">
        <v>11</v>
      </c>
      <c r="B7" s="60"/>
      <c r="C7" s="61">
        <f>IF('申込用紙'!C6="","",'申込用紙'!C6)</f>
      </c>
      <c r="D7" s="61"/>
      <c r="E7" s="62"/>
    </row>
    <row r="8" ht="15" customHeight="1" thickBot="1"/>
    <row r="9" spans="1:5" ht="42" customHeight="1" thickBot="1">
      <c r="A9" s="63" t="s">
        <v>12</v>
      </c>
      <c r="B9" s="64"/>
      <c r="C9" s="64"/>
      <c r="D9" s="24" t="s">
        <v>22</v>
      </c>
      <c r="E9" s="6" t="s">
        <v>23</v>
      </c>
    </row>
    <row r="10" spans="1:5" ht="42" customHeight="1">
      <c r="A10" s="65" t="s">
        <v>38</v>
      </c>
      <c r="B10" s="66"/>
      <c r="C10" s="66"/>
      <c r="D10" s="7">
        <f>SUM('申込用紙'!I10:I39)</f>
        <v>0</v>
      </c>
      <c r="E10" s="8">
        <f>SUM('申込用紙'!J10:J39)</f>
        <v>0</v>
      </c>
    </row>
    <row r="11" spans="1:5" ht="42" customHeight="1">
      <c r="A11" s="37" t="s">
        <v>33</v>
      </c>
      <c r="B11" s="38"/>
      <c r="C11" s="38"/>
      <c r="D11" s="7">
        <f>SUM('申込用紙'!K10:K39)</f>
        <v>0</v>
      </c>
      <c r="E11" s="8">
        <f>SUM('申込用紙'!L10:L39)</f>
        <v>0</v>
      </c>
    </row>
    <row r="12" spans="1:5" ht="42" customHeight="1">
      <c r="A12" s="39" t="s">
        <v>28</v>
      </c>
      <c r="B12" s="40"/>
      <c r="C12" s="40"/>
      <c r="D12" s="9">
        <f>SUM('申込用紙'!M10:M39)</f>
        <v>0</v>
      </c>
      <c r="E12" s="10">
        <f>SUM('申込用紙'!N10:N39)</f>
        <v>0</v>
      </c>
    </row>
    <row r="13" spans="1:5" ht="42" customHeight="1" thickBot="1">
      <c r="A13" s="67" t="s">
        <v>21</v>
      </c>
      <c r="B13" s="68"/>
      <c r="C13" s="68"/>
      <c r="D13" s="11">
        <f>SUM('申込用紙'!O10:O39)</f>
        <v>0</v>
      </c>
      <c r="E13" s="12">
        <f>SUM('申込用紙'!P10:P39)</f>
        <v>0</v>
      </c>
    </row>
    <row r="14" spans="1:5" ht="42" customHeight="1" thickBot="1" thickTop="1">
      <c r="A14" s="69" t="s">
        <v>8</v>
      </c>
      <c r="B14" s="70"/>
      <c r="C14" s="70"/>
      <c r="D14" s="13">
        <f>SUM(D10:D13)</f>
        <v>0</v>
      </c>
      <c r="E14" s="14">
        <f>SUM(E10:E13)</f>
        <v>0</v>
      </c>
    </row>
    <row r="15" spans="1:5" ht="42" customHeight="1" thickBot="1" thickTop="1">
      <c r="A15" s="51" t="s">
        <v>9</v>
      </c>
      <c r="B15" s="52"/>
      <c r="C15" s="52"/>
      <c r="D15" s="53">
        <f>SUM(D14:E14)</f>
        <v>0</v>
      </c>
      <c r="E15" s="54"/>
    </row>
    <row r="16" spans="1:4" ht="30" customHeight="1">
      <c r="A16" s="15" t="s">
        <v>20</v>
      </c>
      <c r="D16" s="5"/>
    </row>
    <row r="17" ht="15" customHeight="1" thickBot="1"/>
    <row r="18" spans="1:5" ht="42" customHeight="1" thickBot="1">
      <c r="A18" s="55" t="s">
        <v>0</v>
      </c>
      <c r="B18" s="56"/>
      <c r="C18" s="57" t="str">
        <f>"　３,０００　円　×　"&amp;D15&amp;"　人"</f>
        <v>　３,０００　円　×　0　人</v>
      </c>
      <c r="D18" s="58"/>
      <c r="E18" s="16">
        <f>D15*3000</f>
        <v>0</v>
      </c>
    </row>
    <row r="21" spans="1:8" ht="22.5" customHeight="1">
      <c r="A21" s="18" t="s">
        <v>41</v>
      </c>
      <c r="B21" s="19"/>
      <c r="C21" s="19"/>
      <c r="D21" s="19"/>
      <c r="E21" s="19"/>
      <c r="F21" s="19"/>
      <c r="G21" s="19"/>
      <c r="H21" s="19"/>
    </row>
    <row r="22" spans="1:8" ht="22.5" customHeight="1">
      <c r="A22" s="18" t="s">
        <v>34</v>
      </c>
      <c r="B22" s="19"/>
      <c r="C22" s="19"/>
      <c r="D22" s="19"/>
      <c r="E22" s="19"/>
      <c r="F22" s="19"/>
      <c r="G22" s="19"/>
      <c r="H22" s="19"/>
    </row>
    <row r="23" spans="1:8" ht="22.5" customHeight="1">
      <c r="A23" s="19" t="s">
        <v>27</v>
      </c>
      <c r="B23" s="19"/>
      <c r="C23" s="19"/>
      <c r="D23" s="19"/>
      <c r="E23" s="19"/>
      <c r="F23" s="19"/>
      <c r="G23" s="19"/>
      <c r="H23" s="19"/>
    </row>
    <row r="24" spans="1:8" ht="22.5" customHeight="1">
      <c r="A24" s="19" t="s">
        <v>24</v>
      </c>
      <c r="B24" s="19"/>
      <c r="C24" s="19"/>
      <c r="D24" s="21" t="s">
        <v>36</v>
      </c>
      <c r="E24" s="19"/>
      <c r="F24" s="19"/>
      <c r="G24" s="19"/>
      <c r="H24" s="19"/>
    </row>
    <row r="25" spans="1:8" ht="22.5" customHeight="1">
      <c r="A25" s="19"/>
      <c r="B25" s="19"/>
      <c r="C25" s="19"/>
      <c r="D25" s="19" t="s">
        <v>25</v>
      </c>
      <c r="E25" s="19"/>
      <c r="F25" s="19"/>
      <c r="G25" s="19"/>
      <c r="H25" s="19"/>
    </row>
    <row r="26" spans="1:8" ht="22.5" customHeight="1">
      <c r="A26" s="19" t="s">
        <v>37</v>
      </c>
      <c r="B26" s="19"/>
      <c r="C26" s="19"/>
      <c r="D26" s="19"/>
      <c r="E26" s="19"/>
      <c r="F26" s="19"/>
      <c r="G26" s="19"/>
      <c r="H26" s="19"/>
    </row>
    <row r="27" spans="1:8" ht="22.5" customHeight="1">
      <c r="A27" s="19" t="s">
        <v>26</v>
      </c>
      <c r="B27" s="19"/>
      <c r="C27" s="19"/>
      <c r="D27" s="19"/>
      <c r="E27" s="19"/>
      <c r="F27" s="19"/>
      <c r="G27" s="19"/>
      <c r="H27" s="19"/>
    </row>
  </sheetData>
  <sheetProtection/>
  <mergeCells count="20">
    <mergeCell ref="A15:C15"/>
    <mergeCell ref="D15:E15"/>
    <mergeCell ref="A18:B18"/>
    <mergeCell ref="C18:D18"/>
    <mergeCell ref="A7:B7"/>
    <mergeCell ref="C7:E7"/>
    <mergeCell ref="A9:C9"/>
    <mergeCell ref="A10:C10"/>
    <mergeCell ref="A13:C13"/>
    <mergeCell ref="A14:C14"/>
    <mergeCell ref="A11:C11"/>
    <mergeCell ref="A12:C12"/>
    <mergeCell ref="A1:E1"/>
    <mergeCell ref="A2:E2"/>
    <mergeCell ref="A4:B4"/>
    <mergeCell ref="C4:E4"/>
    <mergeCell ref="A5:B5"/>
    <mergeCell ref="C5:E5"/>
    <mergeCell ref="A6:B6"/>
    <mergeCell ref="C6:E6"/>
  </mergeCells>
  <printOptions/>
  <pageMargins left="0.7086614173228347" right="0.45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uruma</dc:creator>
  <cp:keywords/>
  <dc:description/>
  <cp:lastModifiedBy>Windows ユーザー</cp:lastModifiedBy>
  <cp:lastPrinted>2016-02-19T03:48:43Z</cp:lastPrinted>
  <dcterms:created xsi:type="dcterms:W3CDTF">2008-01-16T05:06:06Z</dcterms:created>
  <dcterms:modified xsi:type="dcterms:W3CDTF">2019-02-24T23:20:40Z</dcterms:modified>
  <cp:category/>
  <cp:version/>
  <cp:contentType/>
  <cp:contentStatus/>
</cp:coreProperties>
</file>