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5" windowWidth="14955" windowHeight="9450" tabRatio="680" activeTab="1"/>
  </bookViews>
  <sheets>
    <sheet name="男子結果" sheetId="49" r:id="rId1"/>
    <sheet name="女子結果" sheetId="50" r:id="rId2"/>
  </sheets>
  <externalReferences>
    <externalReference r:id="rId3"/>
  </externalReferences>
  <definedNames>
    <definedName name="名簿">[1]名簿!$A$5:$J$79</definedName>
  </definedNames>
  <calcPr calcId="125725"/>
</workbook>
</file>

<file path=xl/calcChain.xml><?xml version="1.0" encoding="utf-8"?>
<calcChain xmlns="http://schemas.openxmlformats.org/spreadsheetml/2006/main">
  <c r="G127" i="50"/>
  <c r="I125" s="1"/>
  <c r="K121" s="1"/>
  <c r="M113" s="1"/>
  <c r="O97" s="1"/>
  <c r="Q65" s="1"/>
  <c r="G123"/>
  <c r="G119"/>
  <c r="G115"/>
  <c r="I117" s="1"/>
  <c r="G111"/>
  <c r="I109" s="1"/>
  <c r="G107"/>
  <c r="G103"/>
  <c r="G99"/>
  <c r="I101" s="1"/>
  <c r="K105" s="1"/>
  <c r="G95"/>
  <c r="I93" s="1"/>
  <c r="K89" s="1"/>
  <c r="G91"/>
  <c r="G87"/>
  <c r="G83"/>
  <c r="I85" s="1"/>
  <c r="G79"/>
  <c r="I77" s="1"/>
  <c r="G75"/>
  <c r="G71"/>
  <c r="G67"/>
  <c r="I69" s="1"/>
  <c r="K73" s="1"/>
  <c r="M81" s="1"/>
  <c r="G63"/>
  <c r="I61" s="1"/>
  <c r="K57" s="1"/>
  <c r="M49" s="1"/>
  <c r="O33" s="1"/>
  <c r="G59"/>
  <c r="G55"/>
  <c r="G51"/>
  <c r="I53" s="1"/>
  <c r="G47"/>
  <c r="I45" s="1"/>
  <c r="K41" s="1"/>
  <c r="G43"/>
  <c r="G39"/>
  <c r="G35"/>
  <c r="I37" s="1"/>
  <c r="G31"/>
  <c r="I29" s="1"/>
  <c r="K25" s="1"/>
  <c r="G27"/>
  <c r="G23"/>
  <c r="G19"/>
  <c r="I21" s="1"/>
  <c r="G15"/>
  <c r="G11"/>
  <c r="I13" s="1"/>
  <c r="G7"/>
  <c r="I3"/>
  <c r="G3"/>
  <c r="I5" s="1"/>
  <c r="K9" s="1"/>
  <c r="M17" s="1"/>
  <c r="G127" i="49" l="1"/>
  <c r="I125" s="1"/>
  <c r="K121" s="1"/>
  <c r="G123"/>
  <c r="G119"/>
  <c r="G115"/>
  <c r="I117" s="1"/>
  <c r="G111"/>
  <c r="I109" s="1"/>
  <c r="G107"/>
  <c r="G103"/>
  <c r="G99"/>
  <c r="I101" s="1"/>
  <c r="K105" s="1"/>
  <c r="M113" s="1"/>
  <c r="O97" s="1"/>
  <c r="G95"/>
  <c r="I93" s="1"/>
  <c r="K89" s="1"/>
  <c r="M81" s="1"/>
  <c r="G91"/>
  <c r="G87"/>
  <c r="G83"/>
  <c r="I85" s="1"/>
  <c r="G79"/>
  <c r="G75"/>
  <c r="I77" s="1"/>
  <c r="G71"/>
  <c r="G67"/>
  <c r="I69" s="1"/>
  <c r="K73" s="1"/>
  <c r="G63"/>
  <c r="I61" s="1"/>
  <c r="K57" s="1"/>
  <c r="M49" s="1"/>
  <c r="O33" s="1"/>
  <c r="Q65" s="1"/>
  <c r="G59"/>
  <c r="G55"/>
  <c r="G51"/>
  <c r="I53" s="1"/>
  <c r="G47"/>
  <c r="I45" s="1"/>
  <c r="K41" s="1"/>
  <c r="G43"/>
  <c r="G39"/>
  <c r="I37" s="1"/>
  <c r="G35"/>
  <c r="G31"/>
  <c r="I29" s="1"/>
  <c r="G27"/>
  <c r="G23"/>
  <c r="G19"/>
  <c r="I21" s="1"/>
  <c r="K25" s="1"/>
  <c r="M17" s="1"/>
  <c r="G15"/>
  <c r="I13" s="1"/>
  <c r="K9" s="1"/>
  <c r="G11"/>
  <c r="G7"/>
  <c r="I3"/>
  <c r="G3"/>
  <c r="I5" s="1"/>
</calcChain>
</file>

<file path=xl/sharedStrings.xml><?xml version="1.0" encoding="utf-8"?>
<sst xmlns="http://schemas.openxmlformats.org/spreadsheetml/2006/main" count="330" uniqueCount="109">
  <si>
    <t>学校名</t>
    <rPh sb="0" eb="2">
      <t>ガッコウ</t>
    </rPh>
    <rPh sb="2" eb="3">
      <t>メイ</t>
    </rPh>
    <phoneticPr fontId="1"/>
  </si>
  <si>
    <t>県名</t>
    <rPh sb="0" eb="2">
      <t>ケンメイ</t>
    </rPh>
    <phoneticPr fontId="1"/>
  </si>
  <si>
    <t>男子決勝トーナメント</t>
    <rPh sb="0" eb="2">
      <t>ダンシ</t>
    </rPh>
    <rPh sb="2" eb="4">
      <t>ケッショウ</t>
    </rPh>
    <phoneticPr fontId="1"/>
  </si>
  <si>
    <t>２０１８大垣フェンシング選手権大会</t>
    <rPh sb="4" eb="6">
      <t>オオガキ</t>
    </rPh>
    <rPh sb="12" eb="15">
      <t>センシュケン</t>
    </rPh>
    <rPh sb="15" eb="17">
      <t>タイカイ</t>
    </rPh>
    <phoneticPr fontId="1"/>
  </si>
  <si>
    <t>v5</t>
    <phoneticPr fontId="1"/>
  </si>
  <si>
    <t>福井県国体チーム</t>
  </si>
  <si>
    <t>福井県</t>
  </si>
  <si>
    <t>乙訓</t>
  </si>
  <si>
    <t>京都府</t>
  </si>
  <si>
    <t>龍谷大平安</t>
  </si>
  <si>
    <t>大垣南Ａ</t>
  </si>
  <si>
    <t>岐阜県</t>
  </si>
  <si>
    <t>清風</t>
  </si>
  <si>
    <t>大阪府</t>
  </si>
  <si>
    <t>富山西</t>
  </si>
  <si>
    <t>富山県</t>
  </si>
  <si>
    <t>鹿児島南</t>
  </si>
  <si>
    <t>鹿児島県</t>
  </si>
  <si>
    <t>大分豊府</t>
  </si>
  <si>
    <t>大分県</t>
  </si>
  <si>
    <t>慶応義塾</t>
  </si>
  <si>
    <t>神奈川県</t>
  </si>
  <si>
    <t>愛工大名電</t>
  </si>
  <si>
    <t>愛知県</t>
  </si>
  <si>
    <t>大垣南Ｃ</t>
  </si>
  <si>
    <t>仙台城南</t>
  </si>
  <si>
    <t>宮城県</t>
  </si>
  <si>
    <t>大垣南Ｂ</t>
  </si>
  <si>
    <t>和歌山北</t>
  </si>
  <si>
    <t>和歌山県</t>
  </si>
  <si>
    <t>沼田</t>
  </si>
  <si>
    <t>群馬県</t>
  </si>
  <si>
    <t>瑞若ＦＣ</t>
  </si>
  <si>
    <t>羽島北A</t>
  </si>
  <si>
    <t>新潟選抜</t>
  </si>
  <si>
    <t>新潟県</t>
  </si>
  <si>
    <t>一関第二</t>
  </si>
  <si>
    <t>岩手県</t>
  </si>
  <si>
    <t>鹿児島国体チーム</t>
  </si>
  <si>
    <t>箕輪進修</t>
  </si>
  <si>
    <t>長野県</t>
  </si>
  <si>
    <t>愛媛県混成チーム</t>
  </si>
  <si>
    <t>愛媛県</t>
  </si>
  <si>
    <t>愛知商業</t>
  </si>
  <si>
    <t>岐阜各務野A</t>
  </si>
  <si>
    <t>京都選抜</t>
  </si>
  <si>
    <t>群馬選抜</t>
  </si>
  <si>
    <t>大垣南D</t>
  </si>
  <si>
    <t>千葉選抜</t>
  </si>
  <si>
    <t>千葉県</t>
  </si>
  <si>
    <t>鹿児島県選抜</t>
  </si>
  <si>
    <t>至学館</t>
  </si>
  <si>
    <t>上宮</t>
  </si>
  <si>
    <t>大垣南Ｆ</t>
  </si>
  <si>
    <t>海星学園</t>
  </si>
  <si>
    <t>三重県</t>
  </si>
  <si>
    <t>エスコラピオス学園</t>
  </si>
  <si>
    <t>海星クラブ</t>
  </si>
  <si>
    <t>玉川</t>
  </si>
  <si>
    <t>滋賀県</t>
  </si>
  <si>
    <t>大垣南E</t>
  </si>
  <si>
    <t>北陸</t>
  </si>
  <si>
    <t>岐阜各務野Ｂ</t>
  </si>
  <si>
    <t>海星</t>
  </si>
  <si>
    <t>鹿児島</t>
  </si>
  <si>
    <t>清風フェンサーズ</t>
  </si>
  <si>
    <t>大垣南Ｇ</t>
  </si>
  <si>
    <t>伊那北</t>
  </si>
  <si>
    <t>清風エスクリムズ</t>
  </si>
  <si>
    <t>岐阜各務野D</t>
  </si>
  <si>
    <t>鳥羽</t>
  </si>
  <si>
    <t>羽島北C</t>
  </si>
  <si>
    <t>上宮学園</t>
  </si>
  <si>
    <t>羽島北B</t>
  </si>
  <si>
    <t>チャレンジチーム</t>
  </si>
  <si>
    <t>JPN</t>
  </si>
  <si>
    <t>松任</t>
  </si>
  <si>
    <t>石川県</t>
  </si>
  <si>
    <t>東京学館新潟</t>
  </si>
  <si>
    <t>揖斐Ａ</t>
  </si>
  <si>
    <t>岐阜各務野Ｃ</t>
  </si>
  <si>
    <t>福井県選抜</t>
  </si>
  <si>
    <t>長野クラブ</t>
  </si>
  <si>
    <t>金沢二水</t>
  </si>
  <si>
    <t>揖斐B</t>
  </si>
  <si>
    <t>大垣南H</t>
  </si>
  <si>
    <t>v5</t>
    <phoneticPr fontId="1"/>
  </si>
  <si>
    <t>v5</t>
    <phoneticPr fontId="1"/>
  </si>
  <si>
    <t>女子決勝トーナメント</t>
    <rPh sb="0" eb="2">
      <t>ジョシ</t>
    </rPh>
    <rPh sb="2" eb="4">
      <t>ケッショウ</t>
    </rPh>
    <phoneticPr fontId="1"/>
  </si>
  <si>
    <t/>
  </si>
  <si>
    <t>野々市明倫</t>
  </si>
  <si>
    <t>大垣南C</t>
  </si>
  <si>
    <t>三島</t>
  </si>
  <si>
    <t>岐阜各務野Ｄ</t>
  </si>
  <si>
    <t>沼津東</t>
  </si>
  <si>
    <t>静岡県</t>
  </si>
  <si>
    <t>秋田選抜</t>
  </si>
  <si>
    <t>秋田県</t>
  </si>
  <si>
    <t>岐阜各務野Ａ</t>
  </si>
  <si>
    <t>大阪選抜女子チーム</t>
  </si>
  <si>
    <t>揖斐A</t>
  </si>
  <si>
    <t>聖霊</t>
  </si>
  <si>
    <t>諫早商業</t>
  </si>
  <si>
    <t>長崎県</t>
  </si>
  <si>
    <t>高松</t>
  </si>
  <si>
    <t>香川県</t>
  </si>
  <si>
    <t>大阪国際滝井</t>
  </si>
  <si>
    <t>武生商業</t>
  </si>
  <si>
    <t>大垣南Ｄ</t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</si>
</sst>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distributed" vertical="center" shrinkToFit="1"/>
    </xf>
    <xf numFmtId="0" fontId="2" fillId="2" borderId="0" xfId="0" applyFont="1" applyFill="1" applyBorder="1" applyAlignment="1">
      <alignment horizontal="distributed" vertical="center" justifyLastLine="1"/>
    </xf>
    <xf numFmtId="0" fontId="2" fillId="0" borderId="0" xfId="0" applyFont="1" applyBorder="1"/>
    <xf numFmtId="0" fontId="2" fillId="0" borderId="0" xfId="0" applyFont="1"/>
    <xf numFmtId="0" fontId="2" fillId="2" borderId="1" xfId="0" applyFont="1" applyFill="1" applyBorder="1"/>
    <xf numFmtId="0" fontId="2" fillId="2" borderId="0" xfId="0" applyFont="1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4" fillId="0" borderId="0" xfId="0" applyFont="1" applyAlignment="1">
      <alignment horizontal="left" vertical="top"/>
    </xf>
    <xf numFmtId="0" fontId="2" fillId="0" borderId="1" xfId="0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/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vertical="center" shrinkToFit="1"/>
    </xf>
    <xf numFmtId="0" fontId="6" fillId="2" borderId="1" xfId="0" applyFont="1" applyFill="1" applyBorder="1"/>
    <xf numFmtId="0" fontId="0" fillId="0" borderId="8" xfId="0" applyBorder="1"/>
    <xf numFmtId="0" fontId="0" fillId="0" borderId="9" xfId="0" applyBorder="1" applyAlignment="1">
      <alignment horizontal="right" vertical="center"/>
    </xf>
    <xf numFmtId="0" fontId="0" fillId="0" borderId="10" xfId="0" applyBorder="1"/>
    <xf numFmtId="0" fontId="0" fillId="0" borderId="9" xfId="0" applyBorder="1"/>
    <xf numFmtId="0" fontId="0" fillId="0" borderId="13" xfId="0" applyBorder="1"/>
    <xf numFmtId="0" fontId="0" fillId="0" borderId="15" xfId="0" applyBorder="1"/>
    <xf numFmtId="0" fontId="5" fillId="0" borderId="9" xfId="0" applyFont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16" xfId="0" applyBorder="1"/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top" shrinkToFit="1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top" shrinkToFit="1"/>
    </xf>
    <xf numFmtId="0" fontId="4" fillId="3" borderId="0" xfId="0" applyFont="1" applyFill="1" applyAlignment="1">
      <alignment horizontal="center" vertical="center" shrinkToFit="1"/>
    </xf>
    <xf numFmtId="0" fontId="4" fillId="4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.&#30007;&#23376;&#12503;&#12540;&#12523;&#32080;&#2652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簿"/>
      <sheetName val="予選 Ｐ"/>
      <sheetName val="ｼｰﾄﾞ"/>
      <sheetName val="4人"/>
      <sheetName val="5人"/>
      <sheetName val="6人"/>
    </sheetNames>
    <sheetDataSet>
      <sheetData sheetId="0">
        <row r="5">
          <cell r="A5">
            <v>1</v>
          </cell>
          <cell r="D5" t="str">
            <v>龍谷大平安</v>
          </cell>
          <cell r="E5" t="str">
            <v>京都府</v>
          </cell>
        </row>
        <row r="6">
          <cell r="A6">
            <v>2</v>
          </cell>
          <cell r="D6" t="str">
            <v>金沢二水</v>
          </cell>
          <cell r="E6" t="str">
            <v>石川県</v>
          </cell>
        </row>
        <row r="7">
          <cell r="A7">
            <v>3</v>
          </cell>
          <cell r="D7" t="str">
            <v>大垣南E</v>
          </cell>
          <cell r="E7" t="str">
            <v>岐阜県</v>
          </cell>
        </row>
        <row r="8">
          <cell r="A8">
            <v>4</v>
          </cell>
          <cell r="D8" t="str">
            <v>鹿児島県選抜</v>
          </cell>
          <cell r="E8" t="str">
            <v>鹿児島県</v>
          </cell>
        </row>
        <row r="9">
          <cell r="A9">
            <v>5</v>
          </cell>
          <cell r="D9" t="str">
            <v>海星</v>
          </cell>
          <cell r="E9" t="str">
            <v>三重県</v>
          </cell>
        </row>
        <row r="10">
          <cell r="A10">
            <v>6</v>
          </cell>
          <cell r="D10" t="str">
            <v>大分豊府</v>
          </cell>
          <cell r="E10" t="str">
            <v>大分県</v>
          </cell>
        </row>
        <row r="11">
          <cell r="A11">
            <v>7</v>
          </cell>
          <cell r="D11" t="str">
            <v>新潟選抜</v>
          </cell>
          <cell r="E11" t="str">
            <v>新潟県</v>
          </cell>
        </row>
        <row r="12">
          <cell r="A12">
            <v>8</v>
          </cell>
          <cell r="D12" t="str">
            <v>揖斐B</v>
          </cell>
          <cell r="E12" t="str">
            <v>岐阜県</v>
          </cell>
        </row>
        <row r="13">
          <cell r="A13">
            <v>9</v>
          </cell>
          <cell r="D13" t="str">
            <v>大垣南Ａ</v>
          </cell>
          <cell r="E13" t="str">
            <v>岐阜県</v>
          </cell>
        </row>
        <row r="14">
          <cell r="A14">
            <v>10</v>
          </cell>
          <cell r="D14" t="str">
            <v>箕輪進修</v>
          </cell>
          <cell r="E14" t="str">
            <v>長野県</v>
          </cell>
        </row>
        <row r="15">
          <cell r="A15">
            <v>11</v>
          </cell>
          <cell r="D15" t="str">
            <v>松任</v>
          </cell>
          <cell r="E15" t="str">
            <v>石川県</v>
          </cell>
        </row>
        <row r="16">
          <cell r="A16">
            <v>12</v>
          </cell>
          <cell r="D16" t="str">
            <v>清風エスクリムズ</v>
          </cell>
          <cell r="E16" t="str">
            <v>大阪府</v>
          </cell>
        </row>
        <row r="17">
          <cell r="A17">
            <v>13</v>
          </cell>
          <cell r="D17" t="str">
            <v>慶応義塾</v>
          </cell>
          <cell r="E17" t="str">
            <v>神奈川県</v>
          </cell>
        </row>
        <row r="18">
          <cell r="A18">
            <v>14</v>
          </cell>
          <cell r="D18" t="str">
            <v>東京学館新潟</v>
          </cell>
          <cell r="E18" t="str">
            <v>新潟県</v>
          </cell>
        </row>
        <row r="19">
          <cell r="A19">
            <v>15</v>
          </cell>
          <cell r="D19" t="str">
            <v>瑞若ＦＣ</v>
          </cell>
          <cell r="E19" t="str">
            <v>愛知県</v>
          </cell>
        </row>
        <row r="20">
          <cell r="A20">
            <v>16</v>
          </cell>
          <cell r="D20" t="str">
            <v>大垣南Ｇ</v>
          </cell>
          <cell r="E20" t="str">
            <v>岐阜県</v>
          </cell>
        </row>
        <row r="21">
          <cell r="A21">
            <v>17</v>
          </cell>
          <cell r="D21" t="str">
            <v>清風</v>
          </cell>
          <cell r="E21" t="str">
            <v>大阪府</v>
          </cell>
        </row>
        <row r="22">
          <cell r="A22">
            <v>18</v>
          </cell>
          <cell r="D22" t="str">
            <v>伊那北</v>
          </cell>
          <cell r="E22" t="str">
            <v>長野県</v>
          </cell>
        </row>
        <row r="23">
          <cell r="A23">
            <v>19</v>
          </cell>
          <cell r="D23" t="str">
            <v>揖斐Ａ</v>
          </cell>
          <cell r="E23" t="str">
            <v>岐阜県</v>
          </cell>
        </row>
        <row r="24">
          <cell r="A24">
            <v>20</v>
          </cell>
          <cell r="D24" t="str">
            <v>愛知商業</v>
          </cell>
          <cell r="E24" t="str">
            <v>愛知県</v>
          </cell>
        </row>
        <row r="25">
          <cell r="A25">
            <v>21</v>
          </cell>
          <cell r="D25" t="str">
            <v>富山西</v>
          </cell>
          <cell r="E25" t="str">
            <v>富山県</v>
          </cell>
        </row>
        <row r="26">
          <cell r="A26">
            <v>22</v>
          </cell>
          <cell r="D26" t="str">
            <v>鹿児島</v>
          </cell>
          <cell r="E26" t="str">
            <v>鹿児島県</v>
          </cell>
        </row>
        <row r="27">
          <cell r="A27">
            <v>23</v>
          </cell>
          <cell r="D27" t="str">
            <v>京都選抜</v>
          </cell>
          <cell r="E27" t="str">
            <v>京都府</v>
          </cell>
        </row>
        <row r="28">
          <cell r="A28">
            <v>24</v>
          </cell>
          <cell r="D28" t="str">
            <v>大垣南H</v>
          </cell>
          <cell r="E28" t="str">
            <v>岐阜県</v>
          </cell>
        </row>
        <row r="29">
          <cell r="A29">
            <v>25</v>
          </cell>
          <cell r="D29" t="str">
            <v>鹿児島南</v>
          </cell>
          <cell r="E29" t="str">
            <v>鹿児島県</v>
          </cell>
        </row>
        <row r="30">
          <cell r="A30">
            <v>26</v>
          </cell>
          <cell r="D30" t="str">
            <v>上宮</v>
          </cell>
          <cell r="E30" t="str">
            <v>大阪府</v>
          </cell>
        </row>
        <row r="31">
          <cell r="A31">
            <v>27</v>
          </cell>
          <cell r="D31" t="str">
            <v>北陸</v>
          </cell>
          <cell r="E31" t="str">
            <v>福井県</v>
          </cell>
        </row>
        <row r="32">
          <cell r="A32">
            <v>28</v>
          </cell>
          <cell r="D32" t="str">
            <v>岐阜各務野Ｃ</v>
          </cell>
          <cell r="E32" t="str">
            <v>岐阜県</v>
          </cell>
        </row>
        <row r="33">
          <cell r="A33">
            <v>29</v>
          </cell>
          <cell r="D33" t="str">
            <v>一関第二</v>
          </cell>
          <cell r="E33" t="str">
            <v>岩手県</v>
          </cell>
        </row>
        <row r="34">
          <cell r="A34">
            <v>30</v>
          </cell>
          <cell r="D34" t="str">
            <v>羽島北A</v>
          </cell>
          <cell r="E34" t="str">
            <v>岐阜県</v>
          </cell>
        </row>
        <row r="35">
          <cell r="A35">
            <v>31</v>
          </cell>
          <cell r="D35" t="str">
            <v>愛媛県混成チーム</v>
          </cell>
          <cell r="E35" t="str">
            <v>愛媛県</v>
          </cell>
        </row>
        <row r="36">
          <cell r="A36">
            <v>32</v>
          </cell>
          <cell r="D36" t="str">
            <v>福井県選抜</v>
          </cell>
          <cell r="E36" t="str">
            <v>福井県</v>
          </cell>
        </row>
        <row r="37">
          <cell r="A37">
            <v>33</v>
          </cell>
          <cell r="D37" t="str">
            <v>愛工大名電</v>
          </cell>
          <cell r="E37" t="str">
            <v>愛知県</v>
          </cell>
        </row>
        <row r="38">
          <cell r="A38">
            <v>34</v>
          </cell>
          <cell r="D38" t="str">
            <v>鹿児島国体チーム</v>
          </cell>
          <cell r="E38" t="str">
            <v>鹿児島県</v>
          </cell>
        </row>
        <row r="39">
          <cell r="A39">
            <v>35</v>
          </cell>
          <cell r="D39" t="str">
            <v>岐阜各務野Ｂ</v>
          </cell>
          <cell r="E39" t="str">
            <v>岐阜県</v>
          </cell>
        </row>
        <row r="40">
          <cell r="A40">
            <v>36</v>
          </cell>
          <cell r="D40" t="str">
            <v>長野クラブ</v>
          </cell>
          <cell r="E40" t="str">
            <v>長野県</v>
          </cell>
        </row>
        <row r="41">
          <cell r="A41">
            <v>37</v>
          </cell>
          <cell r="D41" t="str">
            <v>沼田</v>
          </cell>
          <cell r="E41" t="str">
            <v>群馬県</v>
          </cell>
        </row>
        <row r="42">
          <cell r="A42">
            <v>38</v>
          </cell>
          <cell r="D42" t="str">
            <v>大垣南Ｃ</v>
          </cell>
          <cell r="E42" t="str">
            <v>岐阜県</v>
          </cell>
        </row>
        <row r="43">
          <cell r="A43">
            <v>39</v>
          </cell>
          <cell r="D43" t="str">
            <v>清風フェンサーズ</v>
          </cell>
          <cell r="E43" t="str">
            <v>大阪府</v>
          </cell>
        </row>
        <row r="44">
          <cell r="A44">
            <v>40</v>
          </cell>
          <cell r="D44" t="str">
            <v>チャレンジチーム</v>
          </cell>
          <cell r="E44" t="str">
            <v>JPN</v>
          </cell>
        </row>
        <row r="45">
          <cell r="A45">
            <v>41</v>
          </cell>
          <cell r="D45" t="str">
            <v>和歌山北</v>
          </cell>
          <cell r="E45" t="str">
            <v>和歌山県</v>
          </cell>
        </row>
        <row r="46">
          <cell r="A46">
            <v>42</v>
          </cell>
          <cell r="D46" t="str">
            <v>大垣南D</v>
          </cell>
          <cell r="E46" t="str">
            <v>岐阜県</v>
          </cell>
        </row>
        <row r="47">
          <cell r="A47">
            <v>43</v>
          </cell>
          <cell r="D47" t="str">
            <v>エスコラピオス学園</v>
          </cell>
          <cell r="E47" t="str">
            <v>三重県</v>
          </cell>
        </row>
        <row r="48">
          <cell r="A48">
            <v>44</v>
          </cell>
          <cell r="D48" t="str">
            <v>岐阜各務野D</v>
          </cell>
          <cell r="E48" t="str">
            <v>岐阜県</v>
          </cell>
        </row>
        <row r="49">
          <cell r="A49">
            <v>45</v>
          </cell>
          <cell r="D49" t="str">
            <v>福井県国体チーム</v>
          </cell>
          <cell r="E49" t="str">
            <v>福井県</v>
          </cell>
        </row>
        <row r="50">
          <cell r="A50">
            <v>46</v>
          </cell>
          <cell r="D50" t="str">
            <v>群馬選抜</v>
          </cell>
          <cell r="E50" t="str">
            <v>群馬県</v>
          </cell>
        </row>
        <row r="51">
          <cell r="A51">
            <v>47</v>
          </cell>
          <cell r="D51" t="str">
            <v>羽島北B</v>
          </cell>
          <cell r="E51" t="str">
            <v>岐阜県</v>
          </cell>
        </row>
        <row r="52">
          <cell r="A52">
            <v>48</v>
          </cell>
          <cell r="D52" t="str">
            <v>海星クラブ</v>
          </cell>
          <cell r="E52" t="str">
            <v>三重県</v>
          </cell>
        </row>
        <row r="53">
          <cell r="A53">
            <v>49</v>
          </cell>
          <cell r="D53" t="str">
            <v>乙訓</v>
          </cell>
          <cell r="E53" t="str">
            <v>京都府</v>
          </cell>
        </row>
        <row r="54">
          <cell r="A54">
            <v>50</v>
          </cell>
          <cell r="D54" t="str">
            <v>鳥羽</v>
          </cell>
          <cell r="E54" t="str">
            <v>三重県</v>
          </cell>
        </row>
        <row r="55">
          <cell r="A55">
            <v>51</v>
          </cell>
          <cell r="D55" t="str">
            <v>大垣南Ｆ</v>
          </cell>
          <cell r="E55" t="str">
            <v>岐阜県</v>
          </cell>
        </row>
        <row r="56">
          <cell r="A56">
            <v>52</v>
          </cell>
          <cell r="D56" t="str">
            <v>至学館</v>
          </cell>
          <cell r="E56" t="str">
            <v>愛知県</v>
          </cell>
        </row>
        <row r="57">
          <cell r="A57">
            <v>53</v>
          </cell>
          <cell r="D57" t="str">
            <v>岐阜各務野A</v>
          </cell>
          <cell r="E57" t="str">
            <v>岐阜県</v>
          </cell>
        </row>
        <row r="58">
          <cell r="A58">
            <v>54</v>
          </cell>
          <cell r="D58" t="str">
            <v>仙台城南</v>
          </cell>
          <cell r="E58" t="str">
            <v>宮城県</v>
          </cell>
        </row>
        <row r="59">
          <cell r="A59">
            <v>55</v>
          </cell>
          <cell r="D59" t="str">
            <v>玉川</v>
          </cell>
          <cell r="E59" t="str">
            <v>滋賀県</v>
          </cell>
        </row>
        <row r="60">
          <cell r="A60">
            <v>56</v>
          </cell>
          <cell r="D60" t="str">
            <v>上宮学園</v>
          </cell>
          <cell r="E60" t="str">
            <v>大阪府</v>
          </cell>
        </row>
        <row r="61">
          <cell r="A61">
            <v>57</v>
          </cell>
          <cell r="D61" t="str">
            <v>大垣南Ｂ</v>
          </cell>
          <cell r="E61" t="str">
            <v>岐阜県</v>
          </cell>
        </row>
        <row r="62">
          <cell r="A62">
            <v>58</v>
          </cell>
          <cell r="D62" t="str">
            <v>千葉選抜</v>
          </cell>
          <cell r="E62" t="str">
            <v>千葉県</v>
          </cell>
        </row>
        <row r="63">
          <cell r="A63">
            <v>59</v>
          </cell>
          <cell r="D63" t="str">
            <v>海星学園</v>
          </cell>
          <cell r="E63" t="str">
            <v>三重県</v>
          </cell>
        </row>
        <row r="64">
          <cell r="A64">
            <v>60</v>
          </cell>
          <cell r="D64" t="str">
            <v>羽島北C</v>
          </cell>
          <cell r="E64" t="str">
            <v>岐阜県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opLeftCell="A94" workbookViewId="0">
      <selection activeCell="K129" sqref="K129"/>
    </sheetView>
  </sheetViews>
  <sheetFormatPr defaultRowHeight="13.5"/>
  <cols>
    <col min="1" max="1" width="4.5" style="5" customWidth="1"/>
    <col min="2" max="2" width="4.5" style="5" hidden="1" customWidth="1"/>
    <col min="3" max="3" width="23.75" style="8" customWidth="1"/>
    <col min="4" max="4" width="10.625" style="4" customWidth="1"/>
    <col min="6" max="6" width="9" style="18"/>
    <col min="7" max="7" width="14.375" customWidth="1"/>
    <col min="8" max="8" width="3.625" style="21" bestFit="1" customWidth="1"/>
    <col min="9" max="9" width="14.375" customWidth="1"/>
    <col min="10" max="10" width="3.625" style="19" customWidth="1"/>
    <col min="11" max="11" width="14.375" customWidth="1"/>
    <col min="12" max="12" width="3.625" style="21" customWidth="1"/>
    <col min="13" max="13" width="14.375" customWidth="1"/>
    <col min="14" max="14" width="3.625" customWidth="1"/>
    <col min="15" max="15" width="14.5" customWidth="1"/>
    <col min="16" max="16" width="3.625" customWidth="1"/>
  </cols>
  <sheetData>
    <row r="1" spans="1:18">
      <c r="A1" s="1"/>
      <c r="B1" s="1"/>
      <c r="C1" s="2" t="s">
        <v>0</v>
      </c>
      <c r="D1" s="3" t="s">
        <v>1</v>
      </c>
    </row>
    <row r="2" spans="1:18" ht="13.5" customHeight="1" thickBot="1">
      <c r="A2" s="1">
        <v>1</v>
      </c>
      <c r="B2" s="1">
        <v>1</v>
      </c>
      <c r="C2" s="16" t="s">
        <v>5</v>
      </c>
      <c r="D2" s="6" t="s">
        <v>6</v>
      </c>
      <c r="E2" s="28"/>
      <c r="F2" s="34" t="s">
        <v>4</v>
      </c>
      <c r="G2" s="14"/>
      <c r="H2" s="22"/>
      <c r="M2" s="53" t="s">
        <v>3</v>
      </c>
      <c r="N2" s="53"/>
      <c r="O2" s="53"/>
      <c r="P2" s="53"/>
      <c r="Q2" s="53"/>
      <c r="R2" s="15"/>
    </row>
    <row r="3" spans="1:18" ht="13.5" customHeight="1" thickTop="1" thickBot="1">
      <c r="A3" s="1"/>
      <c r="B3" s="1"/>
      <c r="C3" s="7"/>
      <c r="D3" s="9"/>
      <c r="E3" s="14"/>
      <c r="F3" s="46"/>
      <c r="G3" s="30" t="str">
        <f>IF(LEFT(F2,1)="V",$C2,IF(LEFT(F5,1)="V",$C4,IF(F2="","",IF(F5="","",))))</f>
        <v>福井県国体チーム</v>
      </c>
      <c r="H3" s="39" t="s">
        <v>86</v>
      </c>
      <c r="I3" s="14" t="str">
        <f>IF(LEFT(H2,1)="V",$C2,IF(LEFT(H7,1)="V",$G7,IF(H2="","",IF(H7="","",))))</f>
        <v/>
      </c>
      <c r="M3" s="53"/>
      <c r="N3" s="53"/>
      <c r="O3" s="53"/>
      <c r="P3" s="53"/>
      <c r="Q3" s="53"/>
      <c r="R3" s="15"/>
    </row>
    <row r="4" spans="1:18" ht="13.5" customHeight="1" thickTop="1">
      <c r="A4" s="1">
        <v>64</v>
      </c>
      <c r="B4" s="1"/>
      <c r="C4" s="16" t="s">
        <v>89</v>
      </c>
      <c r="D4" s="6" t="s">
        <v>89</v>
      </c>
      <c r="E4" s="13"/>
      <c r="F4" s="50"/>
      <c r="G4" s="14"/>
      <c r="H4" s="49">
        <v>29</v>
      </c>
      <c r="I4" s="33"/>
      <c r="M4" s="40"/>
      <c r="N4" s="40"/>
      <c r="O4" s="40"/>
      <c r="P4" s="40"/>
      <c r="Q4" s="40"/>
      <c r="R4" s="15"/>
    </row>
    <row r="5" spans="1:18" ht="13.5" customHeight="1" thickBot="1">
      <c r="A5" s="1"/>
      <c r="B5" s="1"/>
      <c r="C5" s="7"/>
      <c r="D5" s="9"/>
      <c r="E5" s="14"/>
      <c r="F5" s="24">
        <v>0</v>
      </c>
      <c r="G5" s="14"/>
      <c r="H5" s="46"/>
      <c r="I5" s="30" t="str">
        <f>IF(LEFT(H3,1)="V",$G3,IF(LEFT(H8,1)="V",$G7,IF(H3="","",IF(H8="","",))))</f>
        <v>福井県国体チーム</v>
      </c>
      <c r="J5" s="19">
        <v>3</v>
      </c>
      <c r="M5" s="40"/>
      <c r="N5" s="40"/>
      <c r="O5" s="40"/>
      <c r="P5" s="40"/>
      <c r="Q5" s="40"/>
      <c r="R5" s="15"/>
    </row>
    <row r="6" spans="1:18" ht="13.5" customHeight="1" thickTop="1" thickBot="1">
      <c r="A6" s="1">
        <v>33</v>
      </c>
      <c r="B6" s="1">
        <v>33</v>
      </c>
      <c r="C6" s="16" t="s">
        <v>54</v>
      </c>
      <c r="D6" s="6" t="s">
        <v>55</v>
      </c>
      <c r="E6" s="28"/>
      <c r="F6" s="29" t="s">
        <v>4</v>
      </c>
      <c r="G6" s="14"/>
      <c r="H6" s="45"/>
      <c r="I6" s="14"/>
      <c r="J6" s="51">
        <v>45</v>
      </c>
      <c r="K6" s="14"/>
      <c r="M6" s="54" t="s">
        <v>2</v>
      </c>
      <c r="N6" s="54"/>
      <c r="O6" s="54"/>
      <c r="P6" s="15"/>
      <c r="Q6" s="15"/>
      <c r="R6" s="15"/>
    </row>
    <row r="7" spans="1:18" ht="13.5" customHeight="1" thickTop="1" thickBot="1">
      <c r="A7" s="1"/>
      <c r="B7" s="1"/>
      <c r="C7" s="7"/>
      <c r="D7" s="9"/>
      <c r="E7" s="14"/>
      <c r="F7" s="46">
        <v>1</v>
      </c>
      <c r="G7" s="30" t="str">
        <f>IF(LEFT(F6,1)="V",$C6,IF(LEFT(F9,1)="V",$C8,IF(F6="","",IF(F9="","",))))</f>
        <v>海星学園</v>
      </c>
      <c r="H7" s="52"/>
      <c r="I7" s="14"/>
      <c r="J7" s="45"/>
      <c r="K7" s="14"/>
      <c r="M7" s="54"/>
      <c r="N7" s="54"/>
      <c r="O7" s="54"/>
      <c r="P7" s="15"/>
      <c r="Q7" s="15"/>
      <c r="R7" s="15"/>
    </row>
    <row r="8" spans="1:18" ht="13.5" customHeight="1" thickTop="1">
      <c r="A8" s="1">
        <v>32</v>
      </c>
      <c r="B8" s="1">
        <v>32</v>
      </c>
      <c r="C8" s="16" t="s">
        <v>53</v>
      </c>
      <c r="D8" s="6" t="s">
        <v>11</v>
      </c>
      <c r="E8" s="13"/>
      <c r="F8" s="50"/>
      <c r="G8" s="14"/>
      <c r="H8" s="22">
        <v>1</v>
      </c>
      <c r="I8" s="14"/>
      <c r="J8" s="45"/>
      <c r="K8" s="14"/>
      <c r="M8" s="54"/>
      <c r="N8" s="54"/>
      <c r="O8" s="54"/>
      <c r="P8" s="15"/>
      <c r="Q8" s="15"/>
      <c r="R8" s="15"/>
    </row>
    <row r="9" spans="1:18" ht="13.5" customHeight="1" thickBot="1">
      <c r="A9" s="1"/>
      <c r="B9" s="1"/>
      <c r="C9" s="7"/>
      <c r="D9" s="9"/>
      <c r="E9" s="14"/>
      <c r="F9" s="17">
        <v>0</v>
      </c>
      <c r="I9" s="14"/>
      <c r="J9" s="45"/>
      <c r="K9" s="14" t="str">
        <f>IF(LEFT(J5,1)="V",$I5,IF(LEFT(J14,1)="V",$I13,IF(J5="","",IF(J14="","",))))</f>
        <v>瑞若ＦＣ</v>
      </c>
      <c r="L9" s="21">
        <v>1</v>
      </c>
    </row>
    <row r="10" spans="1:18" ht="13.5" customHeight="1" thickTop="1">
      <c r="A10" s="1">
        <v>48</v>
      </c>
      <c r="B10" s="1">
        <v>48</v>
      </c>
      <c r="C10" s="16" t="s">
        <v>71</v>
      </c>
      <c r="D10" s="6" t="s">
        <v>11</v>
      </c>
      <c r="F10" s="18">
        <v>0</v>
      </c>
      <c r="I10" s="14"/>
      <c r="J10" s="46"/>
      <c r="K10" s="32"/>
      <c r="L10" s="51">
        <v>53</v>
      </c>
    </row>
    <row r="11" spans="1:18" ht="13.5" customHeight="1" thickBot="1">
      <c r="A11" s="1"/>
      <c r="B11" s="1"/>
      <c r="C11" s="7"/>
      <c r="D11" s="9"/>
      <c r="E11" s="12"/>
      <c r="F11" s="47">
        <v>2</v>
      </c>
      <c r="G11" s="14" t="str">
        <f>IF(LEFT(F10,1)="V",$C10,IF(LEFT(F13,1)="V",$C12,IF(F10="","",IF(F13="","",))))</f>
        <v>羽島北A</v>
      </c>
      <c r="H11" s="22">
        <v>3</v>
      </c>
      <c r="I11" s="14"/>
      <c r="J11" s="46"/>
      <c r="K11" s="33"/>
      <c r="L11" s="45"/>
    </row>
    <row r="12" spans="1:18" ht="13.5" customHeight="1" thickTop="1" thickBot="1">
      <c r="A12" s="1">
        <v>17</v>
      </c>
      <c r="B12" s="1">
        <v>17</v>
      </c>
      <c r="C12" s="16" t="s">
        <v>33</v>
      </c>
      <c r="D12" s="6" t="s">
        <v>11</v>
      </c>
      <c r="E12" s="31"/>
      <c r="F12" s="48"/>
      <c r="G12" s="32"/>
      <c r="H12" s="51">
        <v>30</v>
      </c>
      <c r="I12" s="14"/>
      <c r="J12" s="46"/>
      <c r="K12" s="33"/>
      <c r="L12" s="45"/>
    </row>
    <row r="13" spans="1:18" ht="13.5" customHeight="1" thickTop="1" thickBot="1">
      <c r="A13" s="1"/>
      <c r="B13" s="1"/>
      <c r="C13" s="7"/>
      <c r="D13" s="9"/>
      <c r="E13" s="14"/>
      <c r="F13" s="18" t="s">
        <v>4</v>
      </c>
      <c r="G13" s="14"/>
      <c r="H13" s="45"/>
      <c r="I13" s="14" t="str">
        <f>IF(LEFT(H11,1)="V",$G11,IF(LEFT(H16,1)="V",$G15,IF(H11="","",IF(H16="","",))))</f>
        <v>瑞若ＦＣ</v>
      </c>
      <c r="J13" s="48"/>
      <c r="K13" s="33"/>
      <c r="L13" s="45"/>
    </row>
    <row r="14" spans="1:18" ht="13.5" customHeight="1" thickTop="1">
      <c r="A14" s="1">
        <v>49</v>
      </c>
      <c r="B14" s="1">
        <v>49</v>
      </c>
      <c r="C14" s="16" t="s">
        <v>72</v>
      </c>
      <c r="D14" s="6" t="s">
        <v>13</v>
      </c>
      <c r="F14" s="18">
        <v>1</v>
      </c>
      <c r="G14" s="14"/>
      <c r="H14" s="46"/>
      <c r="I14" s="32"/>
      <c r="J14" s="19" t="s">
        <v>4</v>
      </c>
      <c r="K14" s="14"/>
      <c r="L14" s="45"/>
    </row>
    <row r="15" spans="1:18" ht="13.5" customHeight="1" thickBot="1">
      <c r="A15" s="1"/>
      <c r="B15" s="1"/>
      <c r="C15" s="7"/>
      <c r="D15" s="9"/>
      <c r="E15" s="12"/>
      <c r="F15" s="47">
        <v>3</v>
      </c>
      <c r="G15" s="14" t="str">
        <f>IF(LEFT(F14,1)="V",$C14,IF(LEFT(F17,1)="V",$C16,IF(F14="","",IF(F17="","",))))</f>
        <v>瑞若ＦＣ</v>
      </c>
      <c r="H15" s="48"/>
      <c r="I15" s="33"/>
      <c r="K15" s="14"/>
      <c r="L15" s="45"/>
    </row>
    <row r="16" spans="1:18" ht="13.5" customHeight="1" thickTop="1" thickBot="1">
      <c r="A16" s="1">
        <v>16</v>
      </c>
      <c r="B16" s="1">
        <v>16</v>
      </c>
      <c r="C16" s="16" t="s">
        <v>32</v>
      </c>
      <c r="D16" s="6" t="s">
        <v>23</v>
      </c>
      <c r="E16" s="31"/>
      <c r="F16" s="48"/>
      <c r="G16" s="32"/>
      <c r="H16" s="22" t="s">
        <v>4</v>
      </c>
      <c r="K16" s="14"/>
      <c r="L16" s="45"/>
    </row>
    <row r="17" spans="1:15" ht="15" thickTop="1" thickBot="1">
      <c r="A17" s="1"/>
      <c r="B17" s="1"/>
      <c r="C17" s="7"/>
      <c r="D17" s="9"/>
      <c r="E17" s="14"/>
      <c r="F17" s="18" t="s">
        <v>4</v>
      </c>
      <c r="K17" s="14"/>
      <c r="L17" s="45"/>
      <c r="M17" s="28" t="str">
        <f>IF(LEFT(L9,1)="V",$K9,IF(LEFT(L26,1)="V",$K25,IF(L9="","",IF(L26="","",))))</f>
        <v>慶応義塾</v>
      </c>
      <c r="N17" s="31">
        <v>4</v>
      </c>
    </row>
    <row r="18" spans="1:15" ht="14.25" thickTop="1">
      <c r="A18" s="1">
        <v>56</v>
      </c>
      <c r="B18" s="1">
        <v>56</v>
      </c>
      <c r="C18" s="16" t="s">
        <v>81</v>
      </c>
      <c r="D18" s="6" t="s">
        <v>6</v>
      </c>
      <c r="F18" s="18">
        <v>0</v>
      </c>
      <c r="K18" s="14"/>
      <c r="L18" s="46"/>
      <c r="M18" s="33"/>
      <c r="N18" s="45">
        <v>57</v>
      </c>
      <c r="O18" s="14"/>
    </row>
    <row r="19" spans="1:15" ht="14.25" thickBot="1">
      <c r="A19" s="1"/>
      <c r="B19" s="1"/>
      <c r="C19" s="7"/>
      <c r="D19" s="9"/>
      <c r="E19" s="12"/>
      <c r="F19" s="47">
        <v>4</v>
      </c>
      <c r="G19" s="14" t="str">
        <f>IF(LEFT(F18,1)="V",$C18,IF(LEFT(F21,1)="V",$C20,IF(F18="","",IF(F21="","",))))</f>
        <v>慶応義塾</v>
      </c>
      <c r="H19" s="22" t="s">
        <v>4</v>
      </c>
      <c r="K19" s="14"/>
      <c r="L19" s="46"/>
      <c r="M19" s="33"/>
      <c r="N19" s="45"/>
      <c r="O19" s="14"/>
    </row>
    <row r="20" spans="1:15" ht="15" thickTop="1" thickBot="1">
      <c r="A20" s="1">
        <v>9</v>
      </c>
      <c r="B20" s="1">
        <v>9</v>
      </c>
      <c r="C20" s="16" t="s">
        <v>20</v>
      </c>
      <c r="D20" s="6" t="s">
        <v>21</v>
      </c>
      <c r="E20" s="31"/>
      <c r="F20" s="48"/>
      <c r="G20" s="32"/>
      <c r="H20" s="49">
        <v>31</v>
      </c>
      <c r="I20" s="33"/>
      <c r="J20" s="20"/>
      <c r="K20" s="14"/>
      <c r="L20" s="46"/>
      <c r="M20" s="33"/>
      <c r="N20" s="45"/>
      <c r="O20" s="14"/>
    </row>
    <row r="21" spans="1:15" ht="15" thickTop="1" thickBot="1">
      <c r="A21" s="1"/>
      <c r="B21" s="1"/>
      <c r="C21" s="7"/>
      <c r="D21" s="9"/>
      <c r="E21" s="14"/>
      <c r="F21" s="18" t="s">
        <v>4</v>
      </c>
      <c r="G21" s="14"/>
      <c r="H21" s="46"/>
      <c r="I21" s="30" t="str">
        <f>IF(LEFT(H19,1)="V",$G19,IF(LEFT(H24,1)="V",$G23,IF(H19="","",IF(H24="","",))))</f>
        <v>慶応義塾</v>
      </c>
      <c r="J21" s="37" t="s">
        <v>4</v>
      </c>
      <c r="K21" s="14"/>
      <c r="L21" s="46"/>
      <c r="M21" s="33"/>
      <c r="N21" s="45"/>
      <c r="O21" s="14"/>
    </row>
    <row r="22" spans="1:15" ht="14.25" thickTop="1">
      <c r="A22" s="1">
        <v>41</v>
      </c>
      <c r="B22" s="1">
        <v>41</v>
      </c>
      <c r="C22" s="16" t="s">
        <v>64</v>
      </c>
      <c r="D22" s="6" t="s">
        <v>17</v>
      </c>
      <c r="F22" s="18">
        <v>1</v>
      </c>
      <c r="G22" s="14"/>
      <c r="H22" s="45"/>
      <c r="I22" s="14"/>
      <c r="J22" s="46">
        <v>46</v>
      </c>
      <c r="K22" s="33"/>
      <c r="L22" s="46"/>
      <c r="M22" s="33"/>
      <c r="N22" s="45"/>
      <c r="O22" s="14"/>
    </row>
    <row r="23" spans="1:15" ht="14.25" thickBot="1">
      <c r="A23" s="1"/>
      <c r="B23" s="1"/>
      <c r="C23" s="7"/>
      <c r="D23" s="9"/>
      <c r="E23" s="12"/>
      <c r="F23" s="47">
        <v>5</v>
      </c>
      <c r="G23" s="14" t="str">
        <f>IF(LEFT(F22,1)="V",$C22,IF(LEFT(F25,1)="V",$C24,IF(F22="","",IF(F25="","",))))</f>
        <v>岐阜各務野A</v>
      </c>
      <c r="H23" s="52"/>
      <c r="I23" s="14"/>
      <c r="J23" s="46"/>
      <c r="K23" s="33"/>
      <c r="L23" s="46"/>
      <c r="M23" s="33"/>
      <c r="N23" s="45"/>
      <c r="O23" s="14"/>
    </row>
    <row r="24" spans="1:15" ht="15" thickTop="1" thickBot="1">
      <c r="A24" s="1">
        <v>24</v>
      </c>
      <c r="B24" s="1">
        <v>24</v>
      </c>
      <c r="C24" s="16" t="s">
        <v>44</v>
      </c>
      <c r="D24" s="6" t="s">
        <v>11</v>
      </c>
      <c r="E24" s="31"/>
      <c r="F24" s="48"/>
      <c r="G24" s="32"/>
      <c r="H24" s="22">
        <v>4</v>
      </c>
      <c r="I24" s="14"/>
      <c r="J24" s="46"/>
      <c r="K24" s="33"/>
      <c r="L24" s="46"/>
      <c r="M24" s="33"/>
      <c r="N24" s="45"/>
      <c r="O24" s="14"/>
    </row>
    <row r="25" spans="1:15" ht="15" thickTop="1" thickBot="1">
      <c r="A25" s="1"/>
      <c r="B25" s="1"/>
      <c r="C25" s="7"/>
      <c r="D25" s="9"/>
      <c r="E25" s="14"/>
      <c r="F25" s="18" t="s">
        <v>4</v>
      </c>
      <c r="I25" s="14"/>
      <c r="J25" s="46"/>
      <c r="K25" s="30" t="str">
        <f>IF(LEFT(J21,1)="V",$I21,IF(LEFT(J30,1)="V",$I29,IF(J21="","",IF(J30="","",))))</f>
        <v>慶応義塾</v>
      </c>
      <c r="L25" s="48"/>
      <c r="M25" s="33"/>
      <c r="N25" s="45"/>
      <c r="O25" s="14"/>
    </row>
    <row r="26" spans="1:15" ht="14.25" thickTop="1">
      <c r="A26" s="1">
        <v>40</v>
      </c>
      <c r="B26" s="1">
        <v>40</v>
      </c>
      <c r="C26" s="16" t="s">
        <v>63</v>
      </c>
      <c r="D26" s="6" t="s">
        <v>55</v>
      </c>
      <c r="F26" s="18">
        <v>3</v>
      </c>
      <c r="I26" s="14"/>
      <c r="J26" s="45"/>
      <c r="K26" s="14"/>
      <c r="L26" s="21" t="s">
        <v>4</v>
      </c>
      <c r="M26" s="14"/>
      <c r="N26" s="45"/>
      <c r="O26" s="14"/>
    </row>
    <row r="27" spans="1:15" ht="14.25" thickBot="1">
      <c r="A27" s="1"/>
      <c r="B27" s="1"/>
      <c r="C27" s="7"/>
      <c r="D27" s="9"/>
      <c r="E27" s="12"/>
      <c r="F27" s="47">
        <v>6</v>
      </c>
      <c r="G27" t="str">
        <f>IF(LEFT(F26,1)="V",$C26,IF(LEFT(F29,1)="V",$C28,IF(F26="","",IF(F29="","",))))</f>
        <v>京都選抜</v>
      </c>
      <c r="H27" s="21">
        <v>2</v>
      </c>
      <c r="I27" s="14"/>
      <c r="J27" s="45"/>
      <c r="K27" s="14"/>
      <c r="M27" s="14"/>
      <c r="N27" s="45"/>
      <c r="O27" s="14"/>
    </row>
    <row r="28" spans="1:15" ht="15" thickTop="1" thickBot="1">
      <c r="A28" s="1">
        <v>25</v>
      </c>
      <c r="B28" s="1">
        <v>25</v>
      </c>
      <c r="C28" s="16" t="s">
        <v>45</v>
      </c>
      <c r="D28" s="6" t="s">
        <v>8</v>
      </c>
      <c r="E28" s="31"/>
      <c r="F28" s="48"/>
      <c r="G28" s="32"/>
      <c r="H28" s="51">
        <v>32</v>
      </c>
      <c r="I28" s="14"/>
      <c r="J28" s="45"/>
      <c r="K28" s="14"/>
      <c r="M28" s="14"/>
      <c r="N28" s="45"/>
      <c r="O28" s="14"/>
    </row>
    <row r="29" spans="1:15" ht="15" thickTop="1" thickBot="1">
      <c r="A29" s="1"/>
      <c r="B29" s="1"/>
      <c r="C29" s="7"/>
      <c r="D29" s="9"/>
      <c r="E29" s="14"/>
      <c r="F29" s="18" t="s">
        <v>4</v>
      </c>
      <c r="G29" s="14"/>
      <c r="H29" s="45"/>
      <c r="I29" s="14" t="str">
        <f>IF(LEFT(H27,1)="V",$G27,IF(LEFT(H32,1)="V",$G31,IF(H27="","",IF(H32="","",))))</f>
        <v>大分豊府</v>
      </c>
      <c r="J29" s="45"/>
      <c r="K29" s="14"/>
      <c r="M29" s="14"/>
      <c r="N29" s="45"/>
      <c r="O29" s="14"/>
    </row>
    <row r="30" spans="1:15" ht="14.25" thickTop="1">
      <c r="A30" s="1">
        <v>57</v>
      </c>
      <c r="B30" s="1">
        <v>57</v>
      </c>
      <c r="C30" s="16" t="s">
        <v>82</v>
      </c>
      <c r="D30" s="6" t="s">
        <v>40</v>
      </c>
      <c r="F30" s="18">
        <v>0</v>
      </c>
      <c r="G30" s="14"/>
      <c r="H30" s="46"/>
      <c r="I30" s="32"/>
      <c r="J30" s="35">
        <v>1</v>
      </c>
      <c r="M30" s="14"/>
      <c r="N30" s="45"/>
      <c r="O30" s="14"/>
    </row>
    <row r="31" spans="1:15" ht="14.25" thickBot="1">
      <c r="A31" s="1"/>
      <c r="B31" s="1"/>
      <c r="C31" s="7"/>
      <c r="D31" s="9"/>
      <c r="E31" s="12"/>
      <c r="F31" s="47">
        <v>7</v>
      </c>
      <c r="G31" s="14" t="str">
        <f>IF(LEFT(F30,1)="V",$C30,IF(LEFT(F33,1)="V",$C32,IF(F30="","",IF(F33="","",))))</f>
        <v>大分豊府</v>
      </c>
      <c r="H31" s="48"/>
      <c r="I31" s="33"/>
      <c r="J31" s="20"/>
      <c r="M31" s="14"/>
      <c r="N31" s="45"/>
      <c r="O31" s="14"/>
    </row>
    <row r="32" spans="1:15" ht="15" thickTop="1" thickBot="1">
      <c r="A32" s="1">
        <v>8</v>
      </c>
      <c r="B32" s="1">
        <v>8</v>
      </c>
      <c r="C32" s="16" t="s">
        <v>18</v>
      </c>
      <c r="D32" s="6" t="s">
        <v>19</v>
      </c>
      <c r="E32" s="31"/>
      <c r="F32" s="48"/>
      <c r="G32" s="32"/>
      <c r="H32" s="21" t="s">
        <v>86</v>
      </c>
      <c r="M32" s="14"/>
      <c r="N32" s="45"/>
      <c r="O32" s="14"/>
    </row>
    <row r="33" spans="1:17" ht="15" thickTop="1" thickBot="1">
      <c r="A33" s="1"/>
      <c r="B33" s="1"/>
      <c r="C33" s="7"/>
      <c r="D33" s="9"/>
      <c r="E33" s="14"/>
      <c r="F33" s="18" t="s">
        <v>4</v>
      </c>
      <c r="M33" s="14"/>
      <c r="N33" s="45"/>
      <c r="O33" s="14" t="str">
        <f>IF(LEFT(N17,1)="V",$M17,IF(LEFT(N50,1)="V",$M49,IF(N17="","",IF(N50="","",))))</f>
        <v>大垣南Ａ</v>
      </c>
      <c r="P33" t="s">
        <v>4</v>
      </c>
    </row>
    <row r="34" spans="1:17" ht="14.25" thickTop="1">
      <c r="A34" s="1">
        <v>60</v>
      </c>
      <c r="B34" s="1">
        <v>60</v>
      </c>
      <c r="C34" s="16" t="s">
        <v>85</v>
      </c>
      <c r="D34" s="6" t="s">
        <v>11</v>
      </c>
      <c r="F34" s="18">
        <v>1</v>
      </c>
      <c r="M34" s="14"/>
      <c r="N34" s="46"/>
      <c r="O34" s="32"/>
      <c r="P34" s="49">
        <v>59</v>
      </c>
      <c r="Q34" s="33"/>
    </row>
    <row r="35" spans="1:17" ht="14.25" thickBot="1">
      <c r="A35" s="1"/>
      <c r="B35" s="1"/>
      <c r="C35" s="7"/>
      <c r="D35" s="9"/>
      <c r="E35" s="12"/>
      <c r="F35" s="47">
        <v>8</v>
      </c>
      <c r="G35" t="str">
        <f>IF(LEFT(F34,1)="V",$C34,IF(LEFT(F37,1)="V",$C36,IF(F34="","",IF(F37="","",))))</f>
        <v>清風</v>
      </c>
      <c r="H35" s="21">
        <v>3</v>
      </c>
      <c r="M35" s="14"/>
      <c r="N35" s="46"/>
      <c r="O35" s="33"/>
      <c r="P35" s="46"/>
      <c r="Q35" s="33"/>
    </row>
    <row r="36" spans="1:17" ht="15" thickTop="1" thickBot="1">
      <c r="A36" s="1">
        <v>5</v>
      </c>
      <c r="B36" s="1">
        <v>5</v>
      </c>
      <c r="C36" s="16" t="s">
        <v>12</v>
      </c>
      <c r="D36" s="6" t="s">
        <v>13</v>
      </c>
      <c r="E36" s="31"/>
      <c r="F36" s="48"/>
      <c r="G36" s="32"/>
      <c r="H36" s="51">
        <v>33</v>
      </c>
      <c r="I36" s="14"/>
      <c r="M36" s="14"/>
      <c r="N36" s="46"/>
      <c r="O36" s="33"/>
      <c r="P36" s="46"/>
      <c r="Q36" s="33"/>
    </row>
    <row r="37" spans="1:17" ht="15" thickTop="1" thickBot="1">
      <c r="A37" s="1"/>
      <c r="B37" s="1"/>
      <c r="C37" s="7"/>
      <c r="D37" s="9"/>
      <c r="E37" s="14"/>
      <c r="F37" s="18" t="s">
        <v>4</v>
      </c>
      <c r="G37" s="14"/>
      <c r="H37" s="45"/>
      <c r="I37" s="14" t="str">
        <f>IF(LEFT(H35,1)="V",$G35,IF(LEFT(H40,1)="V",$G39,IF(H35="","",IF(H40="","",))))</f>
        <v>千葉選抜</v>
      </c>
      <c r="J37" s="37">
        <v>3</v>
      </c>
      <c r="M37" s="14"/>
      <c r="N37" s="46"/>
      <c r="O37" s="33"/>
      <c r="P37" s="46"/>
      <c r="Q37" s="33"/>
    </row>
    <row r="38" spans="1:17" ht="14.25" thickTop="1">
      <c r="A38" s="1">
        <v>37</v>
      </c>
      <c r="B38" s="1">
        <v>37</v>
      </c>
      <c r="C38" s="16" t="s">
        <v>60</v>
      </c>
      <c r="D38" s="6" t="s">
        <v>11</v>
      </c>
      <c r="F38" s="18">
        <v>0</v>
      </c>
      <c r="G38" s="14"/>
      <c r="H38" s="46"/>
      <c r="I38" s="32"/>
      <c r="J38" s="45">
        <v>47</v>
      </c>
      <c r="K38" s="14"/>
      <c r="M38" s="14"/>
      <c r="N38" s="46"/>
      <c r="O38" s="33"/>
      <c r="P38" s="46"/>
      <c r="Q38" s="33"/>
    </row>
    <row r="39" spans="1:17" ht="14.25" thickBot="1">
      <c r="A39" s="1"/>
      <c r="B39" s="1"/>
      <c r="C39" s="7"/>
      <c r="D39" s="9"/>
      <c r="E39" s="12"/>
      <c r="F39" s="47">
        <v>9</v>
      </c>
      <c r="G39" s="14" t="str">
        <f>IF(LEFT(F38,1)="V",$C38,IF(LEFT(F41,1)="V",$C40,IF(F38="","",IF(F41="","",))))</f>
        <v>千葉選抜</v>
      </c>
      <c r="H39" s="48"/>
      <c r="I39" s="33"/>
      <c r="J39" s="45"/>
      <c r="K39" s="14"/>
      <c r="M39" s="14"/>
      <c r="N39" s="46"/>
      <c r="O39" s="33"/>
      <c r="P39" s="46"/>
      <c r="Q39" s="33"/>
    </row>
    <row r="40" spans="1:17" ht="15" thickTop="1" thickBot="1">
      <c r="A40" s="1">
        <v>28</v>
      </c>
      <c r="B40" s="1">
        <v>28</v>
      </c>
      <c r="C40" s="16" t="s">
        <v>48</v>
      </c>
      <c r="D40" s="6" t="s">
        <v>49</v>
      </c>
      <c r="E40" s="31"/>
      <c r="F40" s="48"/>
      <c r="G40" s="32"/>
      <c r="H40" s="21" t="s">
        <v>4</v>
      </c>
      <c r="I40" s="14"/>
      <c r="J40" s="45"/>
      <c r="K40" s="14"/>
      <c r="M40" s="14"/>
      <c r="N40" s="46"/>
      <c r="O40" s="33"/>
      <c r="P40" s="46"/>
      <c r="Q40" s="33"/>
    </row>
    <row r="41" spans="1:17" ht="15" thickTop="1" thickBot="1">
      <c r="A41" s="1"/>
      <c r="B41" s="1"/>
      <c r="C41" s="7"/>
      <c r="D41" s="9"/>
      <c r="E41" s="14"/>
      <c r="F41" s="18" t="s">
        <v>4</v>
      </c>
      <c r="I41" s="14"/>
      <c r="J41" s="45"/>
      <c r="K41" s="14" t="str">
        <f>IF(LEFT(J37,1)="V",$I37,IF(LEFT(J46,1)="V",$I45,IF(J37="","",IF(J46="","",))))</f>
        <v>仙台城南</v>
      </c>
      <c r="L41" s="21">
        <v>3</v>
      </c>
      <c r="M41" s="14"/>
      <c r="N41" s="46"/>
      <c r="O41" s="33"/>
      <c r="P41" s="46"/>
      <c r="Q41" s="33"/>
    </row>
    <row r="42" spans="1:17" ht="14.25" thickTop="1">
      <c r="A42" s="1">
        <v>44</v>
      </c>
      <c r="B42" s="1">
        <v>44</v>
      </c>
      <c r="C42" s="16" t="s">
        <v>67</v>
      </c>
      <c r="D42" s="6" t="s">
        <v>40</v>
      </c>
      <c r="F42" s="18">
        <v>0</v>
      </c>
      <c r="I42" s="14"/>
      <c r="J42" s="46"/>
      <c r="K42" s="32"/>
      <c r="L42" s="51">
        <v>54</v>
      </c>
      <c r="M42" s="14"/>
      <c r="N42" s="46"/>
      <c r="O42" s="33"/>
      <c r="P42" s="46"/>
      <c r="Q42" s="33"/>
    </row>
    <row r="43" spans="1:17" ht="14.25" thickBot="1">
      <c r="A43" s="1"/>
      <c r="B43" s="1"/>
      <c r="C43" s="7"/>
      <c r="D43" s="9"/>
      <c r="E43" s="12"/>
      <c r="F43" s="47">
        <v>10</v>
      </c>
      <c r="G43" t="str">
        <f>IF(LEFT(F42,1)="V",$C42,IF(LEFT(F45,1)="V",$C44,IF(F42="","",IF(F45="","",))))</f>
        <v>箕輪進修</v>
      </c>
      <c r="H43" s="21">
        <v>0</v>
      </c>
      <c r="I43" s="14"/>
      <c r="J43" s="46"/>
      <c r="K43" s="33"/>
      <c r="L43" s="45"/>
      <c r="M43" s="14"/>
      <c r="N43" s="46"/>
      <c r="O43" s="33"/>
      <c r="P43" s="46"/>
      <c r="Q43" s="33"/>
    </row>
    <row r="44" spans="1:17" ht="15" thickTop="1" thickBot="1">
      <c r="A44" s="1">
        <v>21</v>
      </c>
      <c r="B44" s="1">
        <v>21</v>
      </c>
      <c r="C44" s="16" t="s">
        <v>39</v>
      </c>
      <c r="D44" s="6" t="s">
        <v>40</v>
      </c>
      <c r="E44" s="31"/>
      <c r="F44" s="48"/>
      <c r="G44" s="32"/>
      <c r="H44" s="51">
        <v>34</v>
      </c>
      <c r="I44" s="14"/>
      <c r="J44" s="46"/>
      <c r="K44" s="33"/>
      <c r="L44" s="45"/>
      <c r="M44" s="14"/>
      <c r="N44" s="46"/>
      <c r="O44" s="33"/>
      <c r="P44" s="46"/>
      <c r="Q44" s="33"/>
    </row>
    <row r="45" spans="1:17" ht="15" thickTop="1" thickBot="1">
      <c r="A45" s="1"/>
      <c r="B45" s="1"/>
      <c r="C45" s="7"/>
      <c r="D45" s="9"/>
      <c r="E45" s="14"/>
      <c r="F45" s="18" t="s">
        <v>4</v>
      </c>
      <c r="G45" s="14"/>
      <c r="H45" s="45"/>
      <c r="I45" s="14" t="str">
        <f>IF(LEFT(H43,1)="V",$G43,IF(LEFT(H48,1)="V",$G47,IF(H43="","",IF(H48="","",))))</f>
        <v>仙台城南</v>
      </c>
      <c r="J45" s="46"/>
      <c r="K45" s="33"/>
      <c r="L45" s="45"/>
      <c r="M45" s="14"/>
      <c r="N45" s="46"/>
      <c r="O45" s="33"/>
      <c r="P45" s="46"/>
      <c r="Q45" s="33"/>
    </row>
    <row r="46" spans="1:17" ht="14.25" thickTop="1">
      <c r="A46" s="1">
        <v>53</v>
      </c>
      <c r="B46" s="1">
        <v>53</v>
      </c>
      <c r="C46" s="16" t="s">
        <v>78</v>
      </c>
      <c r="D46" s="6" t="s">
        <v>35</v>
      </c>
      <c r="F46" s="18">
        <v>0</v>
      </c>
      <c r="G46" s="14"/>
      <c r="H46" s="46"/>
      <c r="I46" s="32"/>
      <c r="J46" s="35" t="s">
        <v>4</v>
      </c>
      <c r="K46" s="14"/>
      <c r="L46" s="45"/>
      <c r="M46" s="14"/>
      <c r="N46" s="46"/>
      <c r="O46" s="33"/>
      <c r="P46" s="46"/>
      <c r="Q46" s="33"/>
    </row>
    <row r="47" spans="1:17" ht="14.25" thickBot="1">
      <c r="A47" s="1"/>
      <c r="B47" s="1"/>
      <c r="C47" s="7"/>
      <c r="D47" s="9"/>
      <c r="E47" s="12"/>
      <c r="F47" s="47">
        <v>11</v>
      </c>
      <c r="G47" s="14" t="str">
        <f>IF(LEFT(F46,1)="V",$C46,IF(LEFT(F49,1)="V",$C48,IF(F46="","",IF(F49="","",))))</f>
        <v>仙台城南</v>
      </c>
      <c r="H47" s="48"/>
      <c r="I47" s="33"/>
      <c r="J47" s="20"/>
      <c r="K47" s="14"/>
      <c r="L47" s="45"/>
      <c r="M47" s="14"/>
      <c r="N47" s="46"/>
      <c r="O47" s="33"/>
      <c r="P47" s="46"/>
      <c r="Q47" s="33"/>
    </row>
    <row r="48" spans="1:17" ht="15" thickTop="1" thickBot="1">
      <c r="A48" s="1">
        <v>12</v>
      </c>
      <c r="B48" s="1">
        <v>12</v>
      </c>
      <c r="C48" s="16" t="s">
        <v>25</v>
      </c>
      <c r="D48" s="6" t="s">
        <v>26</v>
      </c>
      <c r="E48" s="31"/>
      <c r="F48" s="48"/>
      <c r="G48" s="32"/>
      <c r="H48" s="21" t="s">
        <v>4</v>
      </c>
      <c r="K48" s="14"/>
      <c r="L48" s="45"/>
      <c r="M48" s="14"/>
      <c r="N48" s="46"/>
      <c r="O48" s="33"/>
      <c r="P48" s="46"/>
      <c r="Q48" s="33"/>
    </row>
    <row r="49" spans="1:17" ht="15" thickTop="1" thickBot="1">
      <c r="A49" s="1"/>
      <c r="B49" s="1"/>
      <c r="C49" s="7"/>
      <c r="D49" s="9"/>
      <c r="E49" s="14"/>
      <c r="F49" s="18" t="s">
        <v>4</v>
      </c>
      <c r="K49" s="14"/>
      <c r="L49" s="45"/>
      <c r="M49" s="31" t="str">
        <f>IF(LEFT(L41,1)="V",$K41,IF(LEFT(L58,1)="V",$K57,IF(L41="","",IF(L58="","",))))</f>
        <v>大垣南Ａ</v>
      </c>
      <c r="N49" s="48"/>
      <c r="O49" s="33"/>
      <c r="P49" s="46"/>
      <c r="Q49" s="33"/>
    </row>
    <row r="50" spans="1:17" ht="14.25" thickTop="1">
      <c r="A50" s="1">
        <v>52</v>
      </c>
      <c r="B50" s="1">
        <v>52</v>
      </c>
      <c r="C50" s="16" t="s">
        <v>76</v>
      </c>
      <c r="D50" s="6" t="s">
        <v>77</v>
      </c>
      <c r="F50" s="18">
        <v>0</v>
      </c>
      <c r="K50" s="14"/>
      <c r="L50" s="46"/>
      <c r="M50" s="33"/>
      <c r="N50" t="s">
        <v>4</v>
      </c>
      <c r="O50" s="14"/>
      <c r="P50" s="46"/>
      <c r="Q50" s="33"/>
    </row>
    <row r="51" spans="1:17" ht="14.25" thickBot="1">
      <c r="A51" s="1"/>
      <c r="B51" s="1"/>
      <c r="C51" s="7"/>
      <c r="D51" s="9"/>
      <c r="E51" s="12"/>
      <c r="F51" s="47">
        <v>12</v>
      </c>
      <c r="G51" t="str">
        <f>IF(LEFT(F50,1)="V",$C50,IF(LEFT(F53,1)="V",$C52,IF(F50="","",IF(F53="","",))))</f>
        <v>大垣南Ｂ</v>
      </c>
      <c r="H51" s="21" t="s">
        <v>4</v>
      </c>
      <c r="K51" s="14"/>
      <c r="L51" s="46"/>
      <c r="M51" s="33"/>
      <c r="O51" s="14"/>
      <c r="P51" s="46"/>
      <c r="Q51" s="33"/>
    </row>
    <row r="52" spans="1:17" ht="15" thickTop="1" thickBot="1">
      <c r="A52" s="1">
        <v>13</v>
      </c>
      <c r="B52" s="1">
        <v>13</v>
      </c>
      <c r="C52" s="16" t="s">
        <v>27</v>
      </c>
      <c r="D52" s="6" t="s">
        <v>11</v>
      </c>
      <c r="E52" s="31"/>
      <c r="F52" s="48"/>
      <c r="G52" s="32"/>
      <c r="H52" s="49">
        <v>35</v>
      </c>
      <c r="I52" s="33"/>
      <c r="J52" s="20"/>
      <c r="K52" s="14"/>
      <c r="L52" s="46"/>
      <c r="M52" s="33"/>
      <c r="O52" s="14"/>
      <c r="P52" s="46"/>
      <c r="Q52" s="33"/>
    </row>
    <row r="53" spans="1:17" ht="15" thickTop="1" thickBot="1">
      <c r="A53" s="1"/>
      <c r="B53" s="1"/>
      <c r="C53" s="7"/>
      <c r="D53" s="9"/>
      <c r="E53" s="14"/>
      <c r="F53" s="18" t="s">
        <v>4</v>
      </c>
      <c r="G53" s="14"/>
      <c r="H53" s="46"/>
      <c r="I53" s="30" t="str">
        <f>IF(LEFT(H51,1)="V",$G51,IF(LEFT(H56,1)="V",$G55,IF(H51="","",IF(H56="","",))))</f>
        <v>大垣南Ｂ</v>
      </c>
      <c r="J53" s="37">
        <v>0</v>
      </c>
      <c r="K53" s="14"/>
      <c r="L53" s="46"/>
      <c r="M53" s="33"/>
      <c r="O53" s="14"/>
      <c r="P53" s="46"/>
      <c r="Q53" s="33"/>
    </row>
    <row r="54" spans="1:17" ht="14.25" thickTop="1">
      <c r="A54" s="1">
        <v>45</v>
      </c>
      <c r="B54" s="1">
        <v>45</v>
      </c>
      <c r="C54" s="16" t="s">
        <v>68</v>
      </c>
      <c r="D54" s="6" t="s">
        <v>13</v>
      </c>
      <c r="F54" s="18">
        <v>0</v>
      </c>
      <c r="G54" s="14"/>
      <c r="H54" s="45"/>
      <c r="I54" s="14"/>
      <c r="J54" s="45">
        <v>48</v>
      </c>
      <c r="K54" s="14"/>
      <c r="L54" s="46"/>
      <c r="M54" s="33"/>
      <c r="O54" s="14"/>
      <c r="P54" s="46"/>
      <c r="Q54" s="33"/>
    </row>
    <row r="55" spans="1:17" ht="14.25" thickBot="1">
      <c r="A55" s="1"/>
      <c r="B55" s="1"/>
      <c r="C55" s="7"/>
      <c r="D55" s="9"/>
      <c r="E55" s="12"/>
      <c r="F55" s="47">
        <v>13</v>
      </c>
      <c r="G55" s="14" t="str">
        <f>IF(LEFT(F54,1)="V",$C54,IF(LEFT(F57,1)="V",$C56,IF(F54="","",IF(F57="","",))))</f>
        <v>鹿児島国体チーム</v>
      </c>
      <c r="H55" s="52"/>
      <c r="I55" s="14"/>
      <c r="J55" s="45"/>
      <c r="K55" s="14"/>
      <c r="L55" s="46"/>
      <c r="M55" s="33"/>
      <c r="O55" s="14"/>
      <c r="P55" s="46"/>
      <c r="Q55" s="33"/>
    </row>
    <row r="56" spans="1:17" ht="15" thickTop="1" thickBot="1">
      <c r="A56" s="1">
        <v>20</v>
      </c>
      <c r="B56" s="1">
        <v>20</v>
      </c>
      <c r="C56" s="16" t="s">
        <v>38</v>
      </c>
      <c r="D56" s="6" t="s">
        <v>17</v>
      </c>
      <c r="E56" s="31"/>
      <c r="F56" s="48"/>
      <c r="G56" s="32"/>
      <c r="H56" s="21">
        <v>3</v>
      </c>
      <c r="I56" s="14"/>
      <c r="J56" s="45"/>
      <c r="K56" s="14"/>
      <c r="L56" s="46"/>
      <c r="M56" s="33"/>
      <c r="O56" s="14"/>
      <c r="P56" s="46"/>
      <c r="Q56" s="33"/>
    </row>
    <row r="57" spans="1:17" ht="15" thickTop="1" thickBot="1">
      <c r="A57" s="1"/>
      <c r="B57" s="1"/>
      <c r="C57" s="7"/>
      <c r="D57" s="9"/>
      <c r="E57" s="14"/>
      <c r="F57" s="18" t="s">
        <v>4</v>
      </c>
      <c r="I57" s="14"/>
      <c r="J57" s="45"/>
      <c r="K57" s="14" t="str">
        <f>IF(LEFT(J53,1)="V",$I53,IF(LEFT(J62,1)="V",$I61,IF(J53="","",IF(J62="","",))))</f>
        <v>大垣南Ａ</v>
      </c>
      <c r="L57" s="48"/>
      <c r="M57" s="33"/>
      <c r="O57" s="14"/>
      <c r="P57" s="46"/>
      <c r="Q57" s="33"/>
    </row>
    <row r="58" spans="1:17" ht="14.25" thickTop="1">
      <c r="A58" s="1">
        <v>36</v>
      </c>
      <c r="B58" s="1">
        <v>36</v>
      </c>
      <c r="C58" s="16" t="s">
        <v>58</v>
      </c>
      <c r="D58" s="6" t="s">
        <v>59</v>
      </c>
      <c r="F58" s="18">
        <v>1</v>
      </c>
      <c r="G58" s="14"/>
      <c r="I58" s="14"/>
      <c r="J58" s="46"/>
      <c r="K58" s="32"/>
      <c r="L58" s="41" t="s">
        <v>4</v>
      </c>
      <c r="O58" s="14"/>
      <c r="P58" s="46"/>
      <c r="Q58" s="33"/>
    </row>
    <row r="59" spans="1:17" ht="14.25" thickBot="1">
      <c r="A59" s="1"/>
      <c r="B59" s="1"/>
      <c r="C59" s="7"/>
      <c r="D59" s="9"/>
      <c r="E59" s="12"/>
      <c r="F59" s="47">
        <v>14</v>
      </c>
      <c r="G59" s="14" t="str">
        <f>IF(LEFT(F58,1)="V",$C58,IF(LEFT(F61,1)="V",$C60,IF(F58="","",IF(F61="","",))))</f>
        <v>鹿児島県選抜</v>
      </c>
      <c r="H59" s="21">
        <v>1</v>
      </c>
      <c r="I59" s="14"/>
      <c r="J59" s="46"/>
      <c r="K59" s="33"/>
      <c r="L59" s="22"/>
      <c r="O59" s="14"/>
      <c r="P59" s="46"/>
      <c r="Q59" s="33"/>
    </row>
    <row r="60" spans="1:17" ht="15" thickTop="1" thickBot="1">
      <c r="A60" s="1">
        <v>29</v>
      </c>
      <c r="B60" s="1">
        <v>29</v>
      </c>
      <c r="C60" s="16" t="s">
        <v>50</v>
      </c>
      <c r="D60" s="6" t="s">
        <v>17</v>
      </c>
      <c r="E60" s="31"/>
      <c r="F60" s="48"/>
      <c r="G60" s="32"/>
      <c r="H60" s="51">
        <v>36</v>
      </c>
      <c r="I60" s="14"/>
      <c r="J60" s="46"/>
      <c r="K60" s="33"/>
      <c r="L60" s="22"/>
      <c r="O60" s="14"/>
      <c r="P60" s="46"/>
      <c r="Q60" s="33"/>
    </row>
    <row r="61" spans="1:17" ht="15" thickTop="1" thickBot="1">
      <c r="A61" s="1"/>
      <c r="B61" s="1"/>
      <c r="C61" s="7"/>
      <c r="D61" s="9"/>
      <c r="E61" s="14"/>
      <c r="F61" s="18" t="s">
        <v>4</v>
      </c>
      <c r="G61" s="14"/>
      <c r="H61" s="45"/>
      <c r="I61" s="14" t="str">
        <f>IF(LEFT(H59,1)="V",$G59,IF(LEFT(H64,1)="V",$G63,IF(H59="","",IF(H64="","",))))</f>
        <v>大垣南Ａ</v>
      </c>
      <c r="J61" s="46"/>
      <c r="K61" s="33"/>
      <c r="L61" s="22"/>
      <c r="O61" s="14"/>
      <c r="P61" s="46"/>
      <c r="Q61" s="33"/>
    </row>
    <row r="62" spans="1:17" ht="14.25" thickTop="1">
      <c r="A62" s="1">
        <v>61</v>
      </c>
      <c r="B62" s="1"/>
      <c r="C62" s="26">
        <v>0</v>
      </c>
      <c r="D62" s="27">
        <v>0</v>
      </c>
      <c r="F62" s="25">
        <v>0</v>
      </c>
      <c r="G62" s="14"/>
      <c r="H62" s="46"/>
      <c r="I62" s="32"/>
      <c r="J62" s="35" t="s">
        <v>4</v>
      </c>
      <c r="O62" s="14"/>
      <c r="P62" s="46"/>
      <c r="Q62" s="33"/>
    </row>
    <row r="63" spans="1:17" ht="14.25" thickBot="1">
      <c r="A63" s="1"/>
      <c r="B63" s="1"/>
      <c r="C63" s="7"/>
      <c r="D63" s="9"/>
      <c r="E63" s="12"/>
      <c r="F63" s="47"/>
      <c r="G63" s="14" t="str">
        <f>IF(LEFT(F62,1)="V",$C62,IF(LEFT(F65,1)="V",$C64,IF(F62="","",IF(F65="","",))))</f>
        <v>大垣南Ａ</v>
      </c>
      <c r="H63" s="48"/>
      <c r="I63" s="33"/>
      <c r="J63" s="20"/>
      <c r="O63" s="14"/>
      <c r="P63" s="46"/>
      <c r="Q63" s="33"/>
    </row>
    <row r="64" spans="1:17" ht="15" thickTop="1" thickBot="1">
      <c r="A64" s="1">
        <v>4</v>
      </c>
      <c r="B64" s="1">
        <v>4</v>
      </c>
      <c r="C64" s="16" t="s">
        <v>10</v>
      </c>
      <c r="D64" s="6" t="s">
        <v>11</v>
      </c>
      <c r="E64" s="31"/>
      <c r="F64" s="48"/>
      <c r="G64" s="32"/>
      <c r="H64" s="21" t="s">
        <v>4</v>
      </c>
      <c r="O64" s="14"/>
      <c r="P64" s="46"/>
      <c r="Q64" s="33"/>
    </row>
    <row r="65" spans="1:17" ht="15" thickTop="1" thickBot="1">
      <c r="A65" s="1"/>
      <c r="B65" s="1"/>
      <c r="C65" s="7"/>
      <c r="D65" s="9"/>
      <c r="E65" s="14"/>
      <c r="F65" s="25" t="s">
        <v>4</v>
      </c>
      <c r="O65" s="14"/>
      <c r="P65" s="46"/>
      <c r="Q65" s="30" t="str">
        <f>IF(LEFT(P33,1)="V",$O33,IF(LEFT(P98,1)="V",$O97,IF(P33="","",IF(P98="","",))))</f>
        <v>大垣南Ａ</v>
      </c>
    </row>
    <row r="66" spans="1:17" ht="14.25" thickTop="1">
      <c r="A66" s="1">
        <v>62</v>
      </c>
      <c r="B66" s="1"/>
      <c r="C66" s="26">
        <v>0</v>
      </c>
      <c r="D66" s="27">
        <v>0</v>
      </c>
      <c r="F66" s="25">
        <v>0</v>
      </c>
      <c r="O66" s="14"/>
      <c r="P66" s="45"/>
      <c r="Q66" s="14"/>
    </row>
    <row r="67" spans="1:17" ht="14.25" thickBot="1">
      <c r="A67" s="1"/>
      <c r="B67" s="1"/>
      <c r="C67" s="7"/>
      <c r="D67" s="9"/>
      <c r="E67" s="12"/>
      <c r="F67" s="47"/>
      <c r="G67" t="str">
        <f>IF(LEFT(F66,1)="V",$C66,IF(LEFT(F69,1)="V",$C68,IF(F66="","",IF(F69="","",))))</f>
        <v>龍谷大平安</v>
      </c>
      <c r="H67" s="21" t="s">
        <v>4</v>
      </c>
      <c r="O67" s="14"/>
      <c r="P67" s="45"/>
    </row>
    <row r="68" spans="1:17" ht="15" thickTop="1" thickBot="1">
      <c r="A68" s="1">
        <v>3</v>
      </c>
      <c r="B68" s="1">
        <v>3</v>
      </c>
      <c r="C68" s="16" t="s">
        <v>9</v>
      </c>
      <c r="D68" s="6" t="s">
        <v>8</v>
      </c>
      <c r="E68" s="31"/>
      <c r="F68" s="48"/>
      <c r="G68" s="32"/>
      <c r="H68" s="49">
        <v>37</v>
      </c>
      <c r="I68" s="33"/>
      <c r="J68" s="20"/>
      <c r="O68" s="14"/>
      <c r="P68" s="45"/>
    </row>
    <row r="69" spans="1:17" ht="15" thickTop="1" thickBot="1">
      <c r="A69" s="1"/>
      <c r="B69" s="1"/>
      <c r="C69" s="7"/>
      <c r="D69" s="9"/>
      <c r="E69" s="14"/>
      <c r="F69" s="25" t="s">
        <v>4</v>
      </c>
      <c r="G69" s="14"/>
      <c r="H69" s="46"/>
      <c r="I69" s="30" t="str">
        <f>IF(LEFT(H67,1)="V",$G67,IF(LEFT(H72,1)="V",$G71,IF(H67="","",IF(H72="","",))))</f>
        <v>龍谷大平安</v>
      </c>
      <c r="J69" s="37" t="s">
        <v>4</v>
      </c>
      <c r="O69" s="14"/>
      <c r="P69" s="45"/>
    </row>
    <row r="70" spans="1:17" ht="15" thickTop="1" thickBot="1">
      <c r="A70" s="1">
        <v>35</v>
      </c>
      <c r="B70" s="1">
        <v>35</v>
      </c>
      <c r="C70" s="16" t="s">
        <v>57</v>
      </c>
      <c r="D70" s="6" t="s">
        <v>55</v>
      </c>
      <c r="E70" s="28"/>
      <c r="F70" s="29" t="s">
        <v>4</v>
      </c>
      <c r="G70" s="14"/>
      <c r="H70" s="45"/>
      <c r="I70" s="14"/>
      <c r="J70" s="46">
        <v>49</v>
      </c>
      <c r="K70" s="33"/>
      <c r="L70" s="22"/>
      <c r="O70" s="14"/>
      <c r="P70" s="45"/>
    </row>
    <row r="71" spans="1:17" ht="15" thickTop="1" thickBot="1">
      <c r="A71" s="1"/>
      <c r="B71" s="1"/>
      <c r="C71" s="7"/>
      <c r="D71" s="9"/>
      <c r="E71" s="14"/>
      <c r="F71" s="46">
        <v>15</v>
      </c>
      <c r="G71" s="30" t="str">
        <f>IF(LEFT(F70,1)="V",$C70,IF(LEFT(F73,1)="V",$C72,IF(F70="","",IF(F73="","",))))</f>
        <v>海星クラブ</v>
      </c>
      <c r="H71" s="52"/>
      <c r="I71" s="14"/>
      <c r="J71" s="46"/>
      <c r="K71" s="33"/>
      <c r="L71" s="22"/>
      <c r="O71" s="14"/>
      <c r="P71" s="45"/>
    </row>
    <row r="72" spans="1:17" ht="14.25" thickTop="1">
      <c r="A72" s="1">
        <v>30</v>
      </c>
      <c r="B72" s="1">
        <v>30</v>
      </c>
      <c r="C72" s="16" t="s">
        <v>51</v>
      </c>
      <c r="D72" s="6" t="s">
        <v>23</v>
      </c>
      <c r="E72" s="13"/>
      <c r="F72" s="50"/>
      <c r="G72" s="14"/>
      <c r="H72" s="21">
        <v>0</v>
      </c>
      <c r="I72" s="14"/>
      <c r="J72" s="46"/>
      <c r="K72" s="33"/>
      <c r="L72" s="22"/>
      <c r="O72" s="14"/>
      <c r="P72" s="45"/>
    </row>
    <row r="73" spans="1:17" ht="14.25" thickBot="1">
      <c r="A73" s="1"/>
      <c r="B73" s="1"/>
      <c r="C73" s="7"/>
      <c r="D73" s="9"/>
      <c r="E73" s="14"/>
      <c r="F73" s="18">
        <v>2</v>
      </c>
      <c r="I73" s="14"/>
      <c r="J73" s="46"/>
      <c r="K73" s="30" t="str">
        <f>IF(LEFT(J69,1)="V",$I69,IF(LEFT(J78,1)="V",$I77,IF(J69="","",IF(J78="","",))))</f>
        <v>龍谷大平安</v>
      </c>
      <c r="L73" s="42">
        <v>3</v>
      </c>
      <c r="O73" s="14"/>
      <c r="P73" s="45"/>
    </row>
    <row r="74" spans="1:17" ht="14.25" thickTop="1">
      <c r="A74" s="1">
        <v>46</v>
      </c>
      <c r="B74" s="1">
        <v>46</v>
      </c>
      <c r="C74" s="16" t="s">
        <v>69</v>
      </c>
      <c r="D74" s="6" t="s">
        <v>11</v>
      </c>
      <c r="F74" s="18">
        <v>1</v>
      </c>
      <c r="I74" s="14"/>
      <c r="J74" s="45"/>
      <c r="K74" s="14"/>
      <c r="L74" s="45">
        <v>55</v>
      </c>
      <c r="M74" s="14"/>
      <c r="O74" s="14"/>
      <c r="P74" s="45"/>
    </row>
    <row r="75" spans="1:17" ht="14.25" thickBot="1">
      <c r="A75" s="1"/>
      <c r="B75" s="1"/>
      <c r="C75" s="7"/>
      <c r="D75" s="9"/>
      <c r="E75" s="12"/>
      <c r="F75" s="47">
        <v>16</v>
      </c>
      <c r="G75" s="14" t="str">
        <f>IF(LEFT(F74,1)="V",$C74,IF(LEFT(F77,1)="V",$C76,IF(F74="","",IF(F77="","",))))</f>
        <v>一関第二</v>
      </c>
      <c r="H75" s="21" t="s">
        <v>4</v>
      </c>
      <c r="I75" s="14"/>
      <c r="J75" s="45"/>
      <c r="K75" s="14"/>
      <c r="L75" s="45"/>
      <c r="M75" s="14"/>
      <c r="O75" s="14"/>
      <c r="P75" s="45"/>
    </row>
    <row r="76" spans="1:17" ht="15" thickTop="1" thickBot="1">
      <c r="A76" s="1">
        <v>19</v>
      </c>
      <c r="B76" s="1">
        <v>19</v>
      </c>
      <c r="C76" s="16" t="s">
        <v>36</v>
      </c>
      <c r="D76" s="6" t="s">
        <v>37</v>
      </c>
      <c r="E76" s="31"/>
      <c r="F76" s="48"/>
      <c r="G76" s="32"/>
      <c r="H76" s="49">
        <v>38</v>
      </c>
      <c r="I76" s="33"/>
      <c r="J76" s="45"/>
      <c r="K76" s="14"/>
      <c r="L76" s="45"/>
      <c r="M76" s="14"/>
      <c r="O76" s="14"/>
      <c r="P76" s="45"/>
    </row>
    <row r="77" spans="1:17" ht="15" thickTop="1" thickBot="1">
      <c r="A77" s="1"/>
      <c r="B77" s="1"/>
      <c r="C77" s="7"/>
      <c r="D77" s="9"/>
      <c r="E77" s="14"/>
      <c r="F77" s="18" t="s">
        <v>4</v>
      </c>
      <c r="G77" s="14"/>
      <c r="H77" s="46"/>
      <c r="I77" s="30" t="str">
        <f>IF(LEFT(H75,1)="V",$G75,IF(LEFT(H80,1)="V",$G79,IF(H75="","",IF(H80="","",))))</f>
        <v>一関第二</v>
      </c>
      <c r="J77" s="45"/>
      <c r="K77" s="14"/>
      <c r="L77" s="45"/>
      <c r="M77" s="14"/>
      <c r="O77" s="14"/>
      <c r="P77" s="45"/>
    </row>
    <row r="78" spans="1:17" ht="14.25" thickTop="1">
      <c r="A78" s="1">
        <v>51</v>
      </c>
      <c r="B78" s="1">
        <v>51</v>
      </c>
      <c r="C78" s="16" t="s">
        <v>74</v>
      </c>
      <c r="D78" s="6" t="s">
        <v>75</v>
      </c>
      <c r="F78" s="18">
        <v>2</v>
      </c>
      <c r="G78" s="14"/>
      <c r="H78" s="45"/>
      <c r="I78" s="14"/>
      <c r="J78" s="35">
        <v>1</v>
      </c>
      <c r="K78" s="14"/>
      <c r="L78" s="45"/>
      <c r="M78" s="14"/>
      <c r="O78" s="14"/>
      <c r="P78" s="45"/>
    </row>
    <row r="79" spans="1:17" ht="14.25" thickBot="1">
      <c r="A79" s="1"/>
      <c r="B79" s="1"/>
      <c r="C79" s="7"/>
      <c r="D79" s="9"/>
      <c r="E79" s="12"/>
      <c r="F79" s="47">
        <v>17</v>
      </c>
      <c r="G79" s="14" t="str">
        <f>IF(LEFT(F78,1)="V",$C78,IF(LEFT(F81,1)="V",$C80,IF(F78="","",IF(F81="","",))))</f>
        <v>和歌山北</v>
      </c>
      <c r="H79" s="52"/>
      <c r="I79" s="14"/>
      <c r="K79" s="14"/>
      <c r="L79" s="45"/>
      <c r="M79" s="14"/>
      <c r="O79" s="14"/>
      <c r="P79" s="45"/>
    </row>
    <row r="80" spans="1:17" ht="15" thickTop="1" thickBot="1">
      <c r="A80" s="1">
        <v>14</v>
      </c>
      <c r="B80" s="1">
        <v>14</v>
      </c>
      <c r="C80" s="16" t="s">
        <v>28</v>
      </c>
      <c r="D80" s="6" t="s">
        <v>29</v>
      </c>
      <c r="E80" s="31"/>
      <c r="F80" s="48"/>
      <c r="G80" s="32"/>
      <c r="H80" s="21">
        <v>3</v>
      </c>
      <c r="K80" s="14"/>
      <c r="L80" s="45"/>
      <c r="M80" s="14"/>
      <c r="O80" s="14"/>
      <c r="P80" s="45"/>
    </row>
    <row r="81" spans="1:16" ht="15" thickTop="1" thickBot="1">
      <c r="A81" s="1"/>
      <c r="B81" s="1"/>
      <c r="C81" s="7"/>
      <c r="D81" s="9"/>
      <c r="E81" s="14"/>
      <c r="F81" s="18" t="s">
        <v>4</v>
      </c>
      <c r="K81" s="14"/>
      <c r="L81" s="45"/>
      <c r="M81" s="28" t="str">
        <f>IF(LEFT(L73,1)="V",$K73,IF(LEFT(L90,1)="V",$K89,IF(L73="","",IF(L90="","",))))</f>
        <v>富山西</v>
      </c>
      <c r="N81" s="31">
        <v>2</v>
      </c>
      <c r="O81" s="14"/>
      <c r="P81" s="45"/>
    </row>
    <row r="82" spans="1:16" ht="14.25" thickTop="1">
      <c r="A82" s="1">
        <v>54</v>
      </c>
      <c r="B82" s="1">
        <v>54</v>
      </c>
      <c r="C82" s="16" t="s">
        <v>79</v>
      </c>
      <c r="D82" s="6" t="s">
        <v>11</v>
      </c>
      <c r="F82" s="18">
        <v>0</v>
      </c>
      <c r="K82" s="14"/>
      <c r="L82" s="46"/>
      <c r="M82" s="32"/>
      <c r="N82" s="49">
        <v>58</v>
      </c>
      <c r="O82" s="23"/>
      <c r="P82" s="45"/>
    </row>
    <row r="83" spans="1:16" ht="14.25" thickBot="1">
      <c r="A83" s="1"/>
      <c r="B83" s="1"/>
      <c r="C83" s="7"/>
      <c r="D83" s="9"/>
      <c r="E83" s="12"/>
      <c r="F83" s="47">
        <v>18</v>
      </c>
      <c r="G83" s="14" t="str">
        <f>IF(LEFT(F82,1)="V",$C82,IF(LEFT(F85,1)="V",$C84,IF(F82="","",IF(F85="","",))))</f>
        <v>大垣南Ｃ</v>
      </c>
      <c r="H83" s="21" t="s">
        <v>4</v>
      </c>
      <c r="K83" s="14"/>
      <c r="L83" s="46"/>
      <c r="M83" s="33"/>
      <c r="N83" s="46"/>
      <c r="O83" s="23"/>
      <c r="P83" s="45"/>
    </row>
    <row r="84" spans="1:16" ht="15" thickTop="1" thickBot="1">
      <c r="A84" s="1">
        <v>11</v>
      </c>
      <c r="B84" s="1">
        <v>11</v>
      </c>
      <c r="C84" s="16" t="s">
        <v>24</v>
      </c>
      <c r="D84" s="6" t="s">
        <v>11</v>
      </c>
      <c r="E84" s="31"/>
      <c r="F84" s="48"/>
      <c r="G84" s="32"/>
      <c r="H84" s="49">
        <v>39</v>
      </c>
      <c r="I84" s="33"/>
      <c r="J84" s="20"/>
      <c r="K84" s="14"/>
      <c r="L84" s="46"/>
      <c r="M84" s="33"/>
      <c r="N84" s="46"/>
      <c r="O84" s="23"/>
      <c r="P84" s="45"/>
    </row>
    <row r="85" spans="1:16" ht="15" thickTop="1" thickBot="1">
      <c r="A85" s="1"/>
      <c r="B85" s="1"/>
      <c r="C85" s="7"/>
      <c r="D85" s="9"/>
      <c r="E85" s="14"/>
      <c r="F85" s="18" t="s">
        <v>4</v>
      </c>
      <c r="G85" s="14"/>
      <c r="H85" s="46"/>
      <c r="I85" s="30" t="str">
        <f>IF(LEFT(H83,1)="V",$G83,IF(LEFT(H88,1)="V",$G87,IF(H83="","",IF(H88="","",))))</f>
        <v>大垣南Ｃ</v>
      </c>
      <c r="J85" s="37">
        <v>0</v>
      </c>
      <c r="K85" s="14"/>
      <c r="L85" s="46"/>
      <c r="M85" s="33"/>
      <c r="N85" s="46"/>
      <c r="O85" s="23"/>
      <c r="P85" s="45"/>
    </row>
    <row r="86" spans="1:16" ht="14.25" thickTop="1">
      <c r="A86" s="1">
        <v>43</v>
      </c>
      <c r="B86" s="1">
        <v>43</v>
      </c>
      <c r="C86" s="16" t="s">
        <v>66</v>
      </c>
      <c r="D86" s="6" t="s">
        <v>11</v>
      </c>
      <c r="F86" s="18">
        <v>0</v>
      </c>
      <c r="G86" s="14"/>
      <c r="H86" s="45"/>
      <c r="I86" s="14"/>
      <c r="J86" s="45">
        <v>50</v>
      </c>
      <c r="K86" s="14"/>
      <c r="L86" s="46"/>
      <c r="M86" s="33"/>
      <c r="N86" s="46"/>
      <c r="O86" s="23"/>
      <c r="P86" s="45"/>
    </row>
    <row r="87" spans="1:16" ht="14.25" thickBot="1">
      <c r="A87" s="1"/>
      <c r="B87" s="1"/>
      <c r="C87" s="7"/>
      <c r="D87" s="9"/>
      <c r="E87" s="12"/>
      <c r="F87" s="47">
        <v>19</v>
      </c>
      <c r="G87" s="14" t="str">
        <f>IF(LEFT(F86,1)="V",$C86,IF(LEFT(F89,1)="V",$C88,IF(F86="","",IF(F89="","",))))</f>
        <v>愛媛県混成チーム</v>
      </c>
      <c r="H87" s="52"/>
      <c r="I87" s="14"/>
      <c r="J87" s="45"/>
      <c r="K87" s="14"/>
      <c r="L87" s="46"/>
      <c r="M87" s="33"/>
      <c r="N87" s="46"/>
      <c r="O87" s="23"/>
      <c r="P87" s="45"/>
    </row>
    <row r="88" spans="1:16" ht="15" thickTop="1" thickBot="1">
      <c r="A88" s="1">
        <v>22</v>
      </c>
      <c r="B88" s="1">
        <v>22</v>
      </c>
      <c r="C88" s="16" t="s">
        <v>41</v>
      </c>
      <c r="D88" s="6" t="s">
        <v>42</v>
      </c>
      <c r="E88" s="28"/>
      <c r="F88" s="48"/>
      <c r="G88" s="32"/>
      <c r="H88" s="21">
        <v>3</v>
      </c>
      <c r="I88" s="14"/>
      <c r="J88" s="45"/>
      <c r="K88" s="14"/>
      <c r="L88" s="46"/>
      <c r="M88" s="33"/>
      <c r="N88" s="46"/>
      <c r="O88" s="23"/>
      <c r="P88" s="45"/>
    </row>
    <row r="89" spans="1:16" ht="15" thickTop="1" thickBot="1">
      <c r="A89" s="1"/>
      <c r="B89" s="1"/>
      <c r="C89" s="7"/>
      <c r="D89" s="9"/>
      <c r="E89" s="14"/>
      <c r="F89" s="18" t="s">
        <v>4</v>
      </c>
      <c r="I89" s="14"/>
      <c r="J89" s="45"/>
      <c r="K89" s="14" t="str">
        <f>IF(LEFT(J85,1)="V",$I85,IF(LEFT(J94,1)="V",$I93,IF(J85="","",IF(J94="","",))))</f>
        <v>富山西</v>
      </c>
      <c r="L89" s="46"/>
      <c r="M89" s="33"/>
      <c r="N89" s="46"/>
      <c r="O89" s="23"/>
      <c r="P89" s="45"/>
    </row>
    <row r="90" spans="1:16" ht="14.25" thickTop="1">
      <c r="A90" s="1">
        <v>38</v>
      </c>
      <c r="B90" s="1">
        <v>38</v>
      </c>
      <c r="C90" s="16" t="s">
        <v>61</v>
      </c>
      <c r="D90" s="6" t="s">
        <v>6</v>
      </c>
      <c r="F90" s="18">
        <v>4</v>
      </c>
      <c r="I90" s="14"/>
      <c r="J90" s="46"/>
      <c r="K90" s="32"/>
      <c r="L90" s="41" t="s">
        <v>4</v>
      </c>
      <c r="M90" s="14"/>
      <c r="N90" s="46"/>
      <c r="O90" s="23"/>
      <c r="P90" s="45"/>
    </row>
    <row r="91" spans="1:16" ht="14.25" thickBot="1">
      <c r="A91" s="1"/>
      <c r="B91" s="1"/>
      <c r="C91" s="7"/>
      <c r="D91" s="9"/>
      <c r="E91" s="12"/>
      <c r="F91" s="47">
        <v>20</v>
      </c>
      <c r="G91" s="14" t="str">
        <f>IF(LEFT(F90,1)="V",$C90,IF(LEFT(F93,1)="V",$C92,IF(F90="","",IF(F93="","",))))</f>
        <v>大垣南D</v>
      </c>
      <c r="H91" s="21">
        <v>0</v>
      </c>
      <c r="I91" s="14"/>
      <c r="J91" s="46"/>
      <c r="K91" s="33"/>
      <c r="L91" s="22"/>
      <c r="M91" s="14"/>
      <c r="N91" s="46"/>
      <c r="O91" s="23"/>
      <c r="P91" s="45"/>
    </row>
    <row r="92" spans="1:16" ht="15" thickTop="1" thickBot="1">
      <c r="A92" s="1">
        <v>27</v>
      </c>
      <c r="B92" s="1">
        <v>27</v>
      </c>
      <c r="C92" s="16" t="s">
        <v>47</v>
      </c>
      <c r="D92" s="6" t="s">
        <v>11</v>
      </c>
      <c r="E92" s="31"/>
      <c r="F92" s="48"/>
      <c r="G92" s="32"/>
      <c r="H92" s="51">
        <v>40</v>
      </c>
      <c r="I92" s="14"/>
      <c r="J92" s="46"/>
      <c r="K92" s="33"/>
      <c r="L92" s="22"/>
      <c r="M92" s="14"/>
      <c r="N92" s="46"/>
      <c r="O92" s="23"/>
      <c r="P92" s="45"/>
    </row>
    <row r="93" spans="1:16" ht="15" thickTop="1" thickBot="1">
      <c r="A93" s="1"/>
      <c r="B93" s="1"/>
      <c r="C93" s="7"/>
      <c r="D93" s="9"/>
      <c r="E93" s="14"/>
      <c r="F93" s="18" t="s">
        <v>4</v>
      </c>
      <c r="G93" s="14"/>
      <c r="H93" s="45"/>
      <c r="I93" s="14" t="str">
        <f>IF(LEFT(H91,1)="V",$G91,IF(LEFT(H96,1)="V",$G95,IF(H91="","",IF(H96="","",))))</f>
        <v>富山西</v>
      </c>
      <c r="J93" s="46"/>
      <c r="K93" s="33"/>
      <c r="L93" s="22"/>
      <c r="M93" s="14"/>
      <c r="N93" s="46"/>
      <c r="O93" s="23"/>
      <c r="P93" s="45"/>
    </row>
    <row r="94" spans="1:16" ht="14.25" thickTop="1">
      <c r="A94" s="1">
        <v>59</v>
      </c>
      <c r="B94" s="1">
        <v>59</v>
      </c>
      <c r="C94" s="16" t="s">
        <v>84</v>
      </c>
      <c r="D94" s="6" t="s">
        <v>11</v>
      </c>
      <c r="F94" s="18">
        <v>0</v>
      </c>
      <c r="G94" s="14"/>
      <c r="H94" s="46"/>
      <c r="I94" s="32"/>
      <c r="J94" s="35" t="s">
        <v>4</v>
      </c>
      <c r="M94" s="14"/>
      <c r="N94" s="46"/>
      <c r="O94" s="23"/>
      <c r="P94" s="45"/>
    </row>
    <row r="95" spans="1:16" ht="14.25" thickBot="1">
      <c r="A95" s="1"/>
      <c r="B95" s="1"/>
      <c r="C95" s="7"/>
      <c r="D95" s="9"/>
      <c r="E95" s="12"/>
      <c r="F95" s="47">
        <v>21</v>
      </c>
      <c r="G95" s="14" t="str">
        <f>IF(LEFT(F94,1)="V",$C94,IF(LEFT(F97,1)="V",$C96,IF(F94="","",IF(F97="","",))))</f>
        <v>富山西</v>
      </c>
      <c r="H95" s="48"/>
      <c r="I95" s="33"/>
      <c r="M95" s="14"/>
      <c r="N95" s="46"/>
      <c r="O95" s="23"/>
      <c r="P95" s="45"/>
    </row>
    <row r="96" spans="1:16" ht="15" thickTop="1" thickBot="1">
      <c r="A96" s="1">
        <v>6</v>
      </c>
      <c r="B96" s="1">
        <v>6</v>
      </c>
      <c r="C96" s="16" t="s">
        <v>14</v>
      </c>
      <c r="D96" s="6" t="s">
        <v>15</v>
      </c>
      <c r="E96" s="31"/>
      <c r="F96" s="48"/>
      <c r="G96" s="32"/>
      <c r="H96" s="21" t="s">
        <v>4</v>
      </c>
      <c r="M96" s="14"/>
      <c r="N96" s="46"/>
      <c r="O96" s="23"/>
      <c r="P96" s="45"/>
    </row>
    <row r="97" spans="1:16" ht="15" thickTop="1" thickBot="1">
      <c r="A97" s="1"/>
      <c r="B97" s="1"/>
      <c r="C97" s="7"/>
      <c r="D97" s="9"/>
      <c r="E97" s="14"/>
      <c r="F97" s="18" t="s">
        <v>4</v>
      </c>
      <c r="M97" s="14"/>
      <c r="N97" s="46"/>
      <c r="O97" s="23" t="str">
        <f>IF(LEFT(N81,1)="V",$M81,IF(LEFT(N114,1)="V",$M113,IF(N81="","",IF(N114="","",))))</f>
        <v>鹿児島南</v>
      </c>
      <c r="P97" s="45"/>
    </row>
    <row r="98" spans="1:16" ht="14.25" thickTop="1">
      <c r="A98" s="1">
        <v>58</v>
      </c>
      <c r="B98" s="1">
        <v>58</v>
      </c>
      <c r="C98" s="16" t="s">
        <v>83</v>
      </c>
      <c r="D98" s="6" t="s">
        <v>77</v>
      </c>
      <c r="F98" s="18">
        <v>0</v>
      </c>
      <c r="M98" s="14"/>
      <c r="N98" s="46"/>
      <c r="O98" s="32"/>
      <c r="P98" s="43">
        <v>3</v>
      </c>
    </row>
    <row r="99" spans="1:16" ht="14.25" thickBot="1">
      <c r="A99" s="1"/>
      <c r="B99" s="1"/>
      <c r="C99" s="7"/>
      <c r="D99" s="9"/>
      <c r="E99" s="12"/>
      <c r="F99" s="47">
        <v>22</v>
      </c>
      <c r="G99" s="14" t="str">
        <f>IF(LEFT(F98,1)="V",$C98,IF(LEFT(F101,1)="V",$C100,IF(F98="","",IF(F101="","",))))</f>
        <v>鹿児島南</v>
      </c>
      <c r="H99" s="21" t="s">
        <v>4</v>
      </c>
      <c r="M99" s="14"/>
      <c r="N99" s="46"/>
      <c r="O99" s="33"/>
    </row>
    <row r="100" spans="1:16" ht="15" thickTop="1" thickBot="1">
      <c r="A100" s="1">
        <v>7</v>
      </c>
      <c r="B100" s="1">
        <v>7</v>
      </c>
      <c r="C100" s="16" t="s">
        <v>16</v>
      </c>
      <c r="D100" s="6" t="s">
        <v>17</v>
      </c>
      <c r="E100" s="31"/>
      <c r="F100" s="48"/>
      <c r="G100" s="32"/>
      <c r="H100" s="49">
        <v>41</v>
      </c>
      <c r="I100" s="33"/>
      <c r="J100" s="20"/>
      <c r="M100" s="14"/>
      <c r="N100" s="46"/>
      <c r="O100" s="33"/>
    </row>
    <row r="101" spans="1:16" ht="15" thickTop="1" thickBot="1">
      <c r="A101" s="1"/>
      <c r="B101" s="1"/>
      <c r="C101" s="7"/>
      <c r="D101" s="9"/>
      <c r="E101" s="14"/>
      <c r="F101" s="18" t="s">
        <v>4</v>
      </c>
      <c r="G101" s="14"/>
      <c r="H101" s="46"/>
      <c r="I101" s="30" t="str">
        <f>IF(LEFT(H99,1)="V",$G99,IF(LEFT(H104,1)="V",$G103,IF(H99="","",IF(H104="","",))))</f>
        <v>鹿児島南</v>
      </c>
      <c r="J101" s="37" t="s">
        <v>4</v>
      </c>
      <c r="M101" s="14"/>
      <c r="N101" s="46"/>
      <c r="O101" s="33"/>
    </row>
    <row r="102" spans="1:16" ht="15" thickTop="1" thickBot="1">
      <c r="A102" s="1">
        <v>39</v>
      </c>
      <c r="B102" s="1">
        <v>39</v>
      </c>
      <c r="C102" s="16" t="s">
        <v>62</v>
      </c>
      <c r="D102" s="6" t="s">
        <v>11</v>
      </c>
      <c r="E102" s="28"/>
      <c r="F102" s="29" t="s">
        <v>4</v>
      </c>
      <c r="G102" s="14"/>
      <c r="H102" s="45"/>
      <c r="I102" s="14"/>
      <c r="J102" s="46">
        <v>51</v>
      </c>
      <c r="K102" s="33"/>
      <c r="L102" s="22"/>
      <c r="M102" s="14"/>
      <c r="N102" s="46"/>
      <c r="O102" s="33"/>
    </row>
    <row r="103" spans="1:16" ht="15" thickTop="1" thickBot="1">
      <c r="A103" s="1"/>
      <c r="B103" s="1"/>
      <c r="C103" s="7"/>
      <c r="D103" s="9"/>
      <c r="E103" s="14"/>
      <c r="F103" s="46">
        <v>23</v>
      </c>
      <c r="G103" s="30" t="str">
        <f>IF(LEFT(F102,1)="V",$C102,IF(LEFT(F105,1)="V",$C104,IF(F102="","",IF(F105="","",))))</f>
        <v>岐阜各務野Ｂ</v>
      </c>
      <c r="H103" s="52"/>
      <c r="I103" s="14"/>
      <c r="J103" s="46"/>
      <c r="K103" s="33"/>
      <c r="L103" s="22"/>
      <c r="M103" s="14"/>
      <c r="N103" s="46"/>
      <c r="O103" s="33"/>
    </row>
    <row r="104" spans="1:16" ht="14.25" thickTop="1">
      <c r="A104" s="1">
        <v>26</v>
      </c>
      <c r="B104" s="1">
        <v>26</v>
      </c>
      <c r="C104" s="16" t="s">
        <v>46</v>
      </c>
      <c r="D104" s="6" t="s">
        <v>31</v>
      </c>
      <c r="E104" s="13"/>
      <c r="F104" s="50"/>
      <c r="H104" s="21">
        <v>2</v>
      </c>
      <c r="I104" s="14"/>
      <c r="J104" s="46"/>
      <c r="K104" s="33"/>
      <c r="L104" s="22"/>
      <c r="M104" s="14"/>
      <c r="N104" s="46"/>
      <c r="O104" s="33"/>
    </row>
    <row r="105" spans="1:16" ht="14.25" thickBot="1">
      <c r="A105" s="1"/>
      <c r="B105" s="1"/>
      <c r="C105" s="7"/>
      <c r="D105" s="9"/>
      <c r="E105" s="12"/>
      <c r="F105" s="18">
        <v>2</v>
      </c>
      <c r="I105" s="14"/>
      <c r="J105" s="46"/>
      <c r="K105" s="30" t="str">
        <f>IF(LEFT(J101,1)="V",$I101,IF(LEFT(J110,1)="V",$I109,IF(J101="","",IF(J110="","",))))</f>
        <v>鹿児島南</v>
      </c>
      <c r="L105" s="42" t="s">
        <v>4</v>
      </c>
      <c r="M105" s="14"/>
      <c r="N105" s="46"/>
      <c r="O105" s="33"/>
    </row>
    <row r="106" spans="1:16" ht="15" thickTop="1" thickBot="1">
      <c r="A106" s="1">
        <v>42</v>
      </c>
      <c r="B106" s="1">
        <v>42</v>
      </c>
      <c r="C106" s="16" t="s">
        <v>65</v>
      </c>
      <c r="D106" s="6" t="s">
        <v>13</v>
      </c>
      <c r="E106" s="28"/>
      <c r="F106" s="29" t="s">
        <v>4</v>
      </c>
      <c r="I106" s="14"/>
      <c r="J106" s="45"/>
      <c r="K106" s="14"/>
      <c r="L106" s="46">
        <v>56</v>
      </c>
      <c r="M106" s="33"/>
      <c r="N106" s="46"/>
      <c r="O106" s="33"/>
    </row>
    <row r="107" spans="1:16" ht="15" thickTop="1" thickBot="1">
      <c r="A107" s="1"/>
      <c r="B107" s="1"/>
      <c r="C107" s="7"/>
      <c r="D107" s="9"/>
      <c r="E107" s="14"/>
      <c r="F107" s="46">
        <v>24</v>
      </c>
      <c r="G107" s="30" t="str">
        <f>IF(LEFT(F106,1)="V",$C106,IF(LEFT(F109,1)="V",$C108,IF(F106="","",IF(F109="","",))))</f>
        <v>清風フェンサーズ</v>
      </c>
      <c r="H107" s="21">
        <v>1</v>
      </c>
      <c r="I107" s="14"/>
      <c r="J107" s="45"/>
      <c r="K107" s="14"/>
      <c r="L107" s="46"/>
      <c r="M107" s="33"/>
      <c r="N107" s="46"/>
      <c r="O107" s="33"/>
    </row>
    <row r="108" spans="1:16" ht="14.25" thickTop="1">
      <c r="A108" s="1">
        <v>23</v>
      </c>
      <c r="B108" s="1">
        <v>23</v>
      </c>
      <c r="C108" s="16" t="s">
        <v>43</v>
      </c>
      <c r="D108" s="6" t="s">
        <v>23</v>
      </c>
      <c r="E108" s="13"/>
      <c r="F108" s="50"/>
      <c r="G108" s="14"/>
      <c r="H108" s="51">
        <v>42</v>
      </c>
      <c r="I108" s="14"/>
      <c r="J108" s="45"/>
      <c r="K108" s="14"/>
      <c r="L108" s="46"/>
      <c r="M108" s="33"/>
      <c r="N108" s="46"/>
      <c r="O108" s="33"/>
    </row>
    <row r="109" spans="1:16" ht="14.25" thickBot="1">
      <c r="A109" s="1"/>
      <c r="B109" s="1"/>
      <c r="C109" s="7"/>
      <c r="D109" s="9"/>
      <c r="E109" s="12"/>
      <c r="F109" s="18">
        <v>2</v>
      </c>
      <c r="G109" s="14"/>
      <c r="H109" s="45"/>
      <c r="I109" s="14" t="str">
        <f>IF(LEFT(H107,1)="V",$G107,IF(LEFT(H112,1)="V",$G111,IF(H107="","",IF(H112="","",))))</f>
        <v>愛工大名電</v>
      </c>
      <c r="J109" s="45"/>
      <c r="K109" s="14"/>
      <c r="L109" s="46"/>
      <c r="M109" s="33"/>
      <c r="N109" s="46"/>
      <c r="O109" s="33"/>
    </row>
    <row r="110" spans="1:16" ht="14.25" thickTop="1">
      <c r="A110" s="1">
        <v>55</v>
      </c>
      <c r="B110" s="1">
        <v>55</v>
      </c>
      <c r="C110" s="16" t="s">
        <v>80</v>
      </c>
      <c r="D110" s="6" t="s">
        <v>11</v>
      </c>
      <c r="F110" s="18">
        <v>0</v>
      </c>
      <c r="G110" s="14"/>
      <c r="H110" s="46"/>
      <c r="I110" s="32"/>
      <c r="J110" s="35">
        <v>3</v>
      </c>
      <c r="K110" s="14"/>
      <c r="L110" s="46"/>
      <c r="M110" s="33"/>
      <c r="N110" s="46"/>
      <c r="O110" s="33"/>
    </row>
    <row r="111" spans="1:16" ht="14.25" thickBot="1">
      <c r="A111" s="1"/>
      <c r="B111" s="1"/>
      <c r="C111" s="7"/>
      <c r="D111" s="9"/>
      <c r="E111" s="12"/>
      <c r="F111" s="47">
        <v>25</v>
      </c>
      <c r="G111" s="14" t="str">
        <f>IF(LEFT(F110,1)="V",$C110,IF(LEFT(F113,1)="V",$C112,IF(F110="","",IF(F113="","",))))</f>
        <v>愛工大名電</v>
      </c>
      <c r="H111" s="48"/>
      <c r="I111" s="33"/>
      <c r="K111" s="14"/>
      <c r="L111" s="46"/>
      <c r="M111" s="33"/>
      <c r="N111" s="46"/>
      <c r="O111" s="33"/>
    </row>
    <row r="112" spans="1:16" ht="15" thickTop="1" thickBot="1">
      <c r="A112" s="1">
        <v>10</v>
      </c>
      <c r="B112" s="1">
        <v>10</v>
      </c>
      <c r="C112" s="16" t="s">
        <v>22</v>
      </c>
      <c r="D112" s="6" t="s">
        <v>23</v>
      </c>
      <c r="E112" s="31"/>
      <c r="F112" s="48"/>
      <c r="G112" s="32"/>
      <c r="H112" s="21" t="s">
        <v>4</v>
      </c>
      <c r="K112" s="14"/>
      <c r="L112" s="46"/>
      <c r="M112" s="33"/>
      <c r="N112" s="46"/>
      <c r="O112" s="33"/>
    </row>
    <row r="113" spans="1:15" ht="15" thickTop="1" thickBot="1">
      <c r="A113" s="1"/>
      <c r="B113" s="1"/>
      <c r="C113" s="7"/>
      <c r="D113" s="9"/>
      <c r="E113" s="14"/>
      <c r="F113" s="18" t="s">
        <v>4</v>
      </c>
      <c r="K113" s="14"/>
      <c r="L113" s="46"/>
      <c r="M113" s="30" t="str">
        <f>IF(LEFT(L105,1)="V",$K105,IF(LEFT(L122,1)="V",$K121,IF(L105="","",IF(L122="","",))))</f>
        <v>鹿児島南</v>
      </c>
      <c r="N113" s="48"/>
      <c r="O113" s="33"/>
    </row>
    <row r="114" spans="1:15" ht="14.25" thickTop="1">
      <c r="A114" s="1">
        <v>50</v>
      </c>
      <c r="B114" s="1">
        <v>50</v>
      </c>
      <c r="C114" s="16" t="s">
        <v>73</v>
      </c>
      <c r="D114" s="6" t="s">
        <v>11</v>
      </c>
      <c r="F114" s="18">
        <v>0</v>
      </c>
      <c r="K114" s="14"/>
      <c r="L114" s="45"/>
      <c r="M114" s="14"/>
      <c r="N114" t="s">
        <v>4</v>
      </c>
    </row>
    <row r="115" spans="1:15" ht="14.25" thickBot="1">
      <c r="A115" s="1"/>
      <c r="B115" s="1"/>
      <c r="C115" s="7"/>
      <c r="D115" s="9"/>
      <c r="E115" s="12"/>
      <c r="F115" s="47">
        <v>26</v>
      </c>
      <c r="G115" s="14" t="str">
        <f>IF(LEFT(F114,1)="V",$C114,IF(LEFT(F117,1)="V",$C116,IF(F114="","",IF(F117="","",))))</f>
        <v>沼田</v>
      </c>
      <c r="H115" s="21" t="s">
        <v>4</v>
      </c>
      <c r="K115" s="14"/>
      <c r="L115" s="45"/>
      <c r="M115" s="14"/>
    </row>
    <row r="116" spans="1:15" ht="15" thickTop="1" thickBot="1">
      <c r="A116" s="1">
        <v>15</v>
      </c>
      <c r="B116" s="1">
        <v>15</v>
      </c>
      <c r="C116" s="16" t="s">
        <v>30</v>
      </c>
      <c r="D116" s="6" t="s">
        <v>31</v>
      </c>
      <c r="E116" s="31"/>
      <c r="F116" s="48"/>
      <c r="G116" s="32"/>
      <c r="H116" s="49">
        <v>43</v>
      </c>
      <c r="I116" s="33"/>
      <c r="J116" s="20"/>
      <c r="K116" s="14"/>
      <c r="L116" s="45"/>
      <c r="M116" s="14"/>
    </row>
    <row r="117" spans="1:15" ht="15" thickTop="1" thickBot="1">
      <c r="A117" s="1"/>
      <c r="B117" s="1"/>
      <c r="C117" s="7"/>
      <c r="D117" s="9"/>
      <c r="E117" s="14"/>
      <c r="F117" s="18" t="s">
        <v>4</v>
      </c>
      <c r="G117" s="14"/>
      <c r="H117" s="46"/>
      <c r="I117" s="30" t="str">
        <f>IF(LEFT(H115,1)="V",$G115,IF(LEFT(H120,1)="V",$G119,IF(H115="","",IF(H120="","",))))</f>
        <v>沼田</v>
      </c>
      <c r="J117" s="37">
        <v>2</v>
      </c>
      <c r="K117" s="14"/>
      <c r="L117" s="45"/>
      <c r="M117" s="14"/>
    </row>
    <row r="118" spans="1:15" ht="14.25" thickTop="1">
      <c r="A118" s="1">
        <v>47</v>
      </c>
      <c r="B118" s="1">
        <v>47</v>
      </c>
      <c r="C118" s="16" t="s">
        <v>70</v>
      </c>
      <c r="D118" s="6" t="s">
        <v>55</v>
      </c>
      <c r="F118" s="18">
        <v>0</v>
      </c>
      <c r="G118" s="14"/>
      <c r="H118" s="45"/>
      <c r="I118" s="14"/>
      <c r="J118" s="45">
        <v>52</v>
      </c>
      <c r="K118" s="14"/>
      <c r="L118" s="45"/>
      <c r="M118" s="14"/>
    </row>
    <row r="119" spans="1:15" ht="14.25" thickBot="1">
      <c r="A119" s="1"/>
      <c r="B119" s="1"/>
      <c r="C119" s="7"/>
      <c r="D119" s="9"/>
      <c r="E119" s="12"/>
      <c r="F119" s="47">
        <v>27</v>
      </c>
      <c r="G119" s="14" t="str">
        <f>IF(LEFT(F118,1)="V",$C118,IF(LEFT(F121,1)="V",$C120,IF(F118="","",IF(F121="","",))))</f>
        <v>新潟選抜</v>
      </c>
      <c r="H119" s="52"/>
      <c r="I119" s="14"/>
      <c r="J119" s="45"/>
      <c r="K119" s="14"/>
      <c r="L119" s="45"/>
      <c r="M119" s="14"/>
    </row>
    <row r="120" spans="1:15" ht="15" thickTop="1" thickBot="1">
      <c r="A120" s="1">
        <v>18</v>
      </c>
      <c r="B120" s="1">
        <v>18</v>
      </c>
      <c r="C120" s="16" t="s">
        <v>34</v>
      </c>
      <c r="D120" s="6" t="s">
        <v>35</v>
      </c>
      <c r="E120" s="31"/>
      <c r="F120" s="48"/>
      <c r="G120" s="32"/>
      <c r="H120" s="21">
        <v>3</v>
      </c>
      <c r="I120" s="14"/>
      <c r="J120" s="45"/>
      <c r="K120" s="14"/>
      <c r="L120" s="45"/>
      <c r="M120" s="14"/>
    </row>
    <row r="121" spans="1:15" ht="15" thickTop="1" thickBot="1">
      <c r="A121" s="1"/>
      <c r="B121" s="1"/>
      <c r="C121" s="7"/>
      <c r="D121" s="9"/>
      <c r="E121" s="14"/>
      <c r="F121" s="18" t="s">
        <v>4</v>
      </c>
      <c r="I121" s="14"/>
      <c r="J121" s="45"/>
      <c r="K121" s="14" t="str">
        <f>IF(LEFT(J117,1)="V",$I117,IF(LEFT(J126,1)="V",$I125,IF(J117="","",IF(J126="","",))))</f>
        <v>乙訓</v>
      </c>
      <c r="L121" s="45"/>
      <c r="M121" s="14"/>
    </row>
    <row r="122" spans="1:15" ht="15" thickTop="1" thickBot="1">
      <c r="A122" s="1">
        <v>34</v>
      </c>
      <c r="B122" s="1">
        <v>34</v>
      </c>
      <c r="C122" s="16" t="s">
        <v>56</v>
      </c>
      <c r="D122" s="6" t="s">
        <v>55</v>
      </c>
      <c r="E122" s="28"/>
      <c r="F122" s="18" t="s">
        <v>4</v>
      </c>
      <c r="I122" s="14"/>
      <c r="J122" s="46"/>
      <c r="K122" s="32"/>
      <c r="L122" s="41">
        <v>4</v>
      </c>
    </row>
    <row r="123" spans="1:15" ht="15" thickTop="1" thickBot="1">
      <c r="A123" s="1"/>
      <c r="B123" s="1"/>
      <c r="C123" s="7"/>
      <c r="D123" s="9"/>
      <c r="E123" s="14"/>
      <c r="F123" s="49">
        <v>28</v>
      </c>
      <c r="G123" s="33" t="str">
        <f>IF(LEFT(F122,1)="V",$C122,IF(LEFT(F125,1)="V",$C124,IF(F122="","",IF(F125="","",))))</f>
        <v>エスコラピオス学園</v>
      </c>
      <c r="H123" s="21">
        <v>1</v>
      </c>
      <c r="I123" s="14"/>
      <c r="J123" s="46"/>
      <c r="K123" s="33"/>
      <c r="L123" s="22"/>
    </row>
    <row r="124" spans="1:15" ht="14.25" thickTop="1">
      <c r="A124" s="1">
        <v>31</v>
      </c>
      <c r="B124" s="1">
        <v>31</v>
      </c>
      <c r="C124" s="16" t="s">
        <v>52</v>
      </c>
      <c r="D124" s="6" t="s">
        <v>13</v>
      </c>
      <c r="E124" s="13"/>
      <c r="F124" s="50"/>
      <c r="G124" s="36"/>
      <c r="H124" s="51">
        <v>44</v>
      </c>
      <c r="I124" s="14"/>
      <c r="J124" s="46"/>
      <c r="K124" s="33"/>
      <c r="L124" s="22"/>
    </row>
    <row r="125" spans="1:15" ht="14.25" thickBot="1">
      <c r="A125" s="1"/>
      <c r="B125" s="1"/>
      <c r="C125" s="7"/>
      <c r="D125" s="9"/>
      <c r="E125" s="14"/>
      <c r="F125" s="18">
        <v>4</v>
      </c>
      <c r="G125" s="14"/>
      <c r="H125" s="45"/>
      <c r="I125" s="14" t="str">
        <f>IF(LEFT(H123,1)="V",$G123,IF(LEFT(H128,1)="V",$G127,IF(H123="","",IF(H128="","",))))</f>
        <v>乙訓</v>
      </c>
      <c r="J125" s="46"/>
      <c r="K125" s="33"/>
      <c r="L125" s="22"/>
    </row>
    <row r="126" spans="1:15" ht="14.25" thickTop="1">
      <c r="A126" s="1">
        <v>63</v>
      </c>
      <c r="B126" s="1"/>
      <c r="C126" s="26">
        <v>0</v>
      </c>
      <c r="D126" s="27">
        <v>0</v>
      </c>
      <c r="F126" s="25">
        <v>0</v>
      </c>
      <c r="G126" s="14"/>
      <c r="H126" s="46"/>
      <c r="I126" s="32"/>
      <c r="J126" s="35" t="s">
        <v>4</v>
      </c>
    </row>
    <row r="127" spans="1:15" ht="14.25" thickBot="1">
      <c r="A127" s="1"/>
      <c r="B127" s="1"/>
      <c r="C127" s="7"/>
      <c r="D127" s="9"/>
      <c r="E127" s="12"/>
      <c r="F127" s="47"/>
      <c r="G127" s="14" t="str">
        <f>IF(LEFT(F126,1)="V",$C126,IF(LEFT(F129,1)="V",$C128,IF(F126="","",IF(F129="","",))))</f>
        <v>乙訓</v>
      </c>
      <c r="H127" s="48"/>
      <c r="I127" s="33"/>
    </row>
    <row r="128" spans="1:15" ht="15" thickTop="1" thickBot="1">
      <c r="A128" s="1">
        <v>2</v>
      </c>
      <c r="B128" s="1">
        <v>2</v>
      </c>
      <c r="C128" s="16" t="s">
        <v>7</v>
      </c>
      <c r="D128" s="6" t="s">
        <v>8</v>
      </c>
      <c r="E128" s="31"/>
      <c r="F128" s="48"/>
      <c r="G128" s="32"/>
      <c r="H128" s="21" t="s">
        <v>4</v>
      </c>
    </row>
    <row r="129" spans="1:6" ht="14.25" thickTop="1">
      <c r="A129" s="1"/>
      <c r="B129" s="1"/>
      <c r="C129" s="10"/>
      <c r="D129" s="11"/>
      <c r="E129" s="14"/>
      <c r="F129" s="25" t="s">
        <v>4</v>
      </c>
    </row>
    <row r="130" spans="1:6">
      <c r="A130" s="1"/>
      <c r="B130" s="1"/>
      <c r="C130" s="10"/>
      <c r="D130" s="11"/>
    </row>
  </sheetData>
  <mergeCells count="65">
    <mergeCell ref="H28:H31"/>
    <mergeCell ref="F31:F32"/>
    <mergeCell ref="M2:Q3"/>
    <mergeCell ref="F3:F4"/>
    <mergeCell ref="H4:H7"/>
    <mergeCell ref="J6:J13"/>
    <mergeCell ref="M6:O8"/>
    <mergeCell ref="F7:F8"/>
    <mergeCell ref="L10:L25"/>
    <mergeCell ref="F11:F12"/>
    <mergeCell ref="H12:H15"/>
    <mergeCell ref="F15:F16"/>
    <mergeCell ref="P34:P97"/>
    <mergeCell ref="F35:F36"/>
    <mergeCell ref="H36:H39"/>
    <mergeCell ref="J38:J45"/>
    <mergeCell ref="F39:F40"/>
    <mergeCell ref="L42:L57"/>
    <mergeCell ref="F43:F44"/>
    <mergeCell ref="H44:H47"/>
    <mergeCell ref="F47:F48"/>
    <mergeCell ref="F51:F52"/>
    <mergeCell ref="N18:N49"/>
    <mergeCell ref="F19:F20"/>
    <mergeCell ref="H20:H23"/>
    <mergeCell ref="J22:J29"/>
    <mergeCell ref="F23:F24"/>
    <mergeCell ref="F27:F28"/>
    <mergeCell ref="H52:H55"/>
    <mergeCell ref="J54:J61"/>
    <mergeCell ref="F55:F56"/>
    <mergeCell ref="F59:F60"/>
    <mergeCell ref="H60:H63"/>
    <mergeCell ref="F63:F64"/>
    <mergeCell ref="F67:F68"/>
    <mergeCell ref="H68:H71"/>
    <mergeCell ref="J70:J77"/>
    <mergeCell ref="F71:F72"/>
    <mergeCell ref="L74:L89"/>
    <mergeCell ref="F75:F76"/>
    <mergeCell ref="H76:H79"/>
    <mergeCell ref="F79:F80"/>
    <mergeCell ref="N82:N113"/>
    <mergeCell ref="F83:F84"/>
    <mergeCell ref="H84:H87"/>
    <mergeCell ref="J86:J93"/>
    <mergeCell ref="F87:F88"/>
    <mergeCell ref="F91:F92"/>
    <mergeCell ref="H92:H95"/>
    <mergeCell ref="F95:F96"/>
    <mergeCell ref="F99:F100"/>
    <mergeCell ref="H100:H103"/>
    <mergeCell ref="L106:L121"/>
    <mergeCell ref="F107:F108"/>
    <mergeCell ref="H108:H111"/>
    <mergeCell ref="F111:F112"/>
    <mergeCell ref="F115:F116"/>
    <mergeCell ref="H116:H119"/>
    <mergeCell ref="J118:J125"/>
    <mergeCell ref="F119:F120"/>
    <mergeCell ref="F123:F124"/>
    <mergeCell ref="H124:H127"/>
    <mergeCell ref="F127:F128"/>
    <mergeCell ref="J102:J109"/>
    <mergeCell ref="F103:F10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6"/>
  <sheetViews>
    <sheetView tabSelected="1" workbookViewId="0">
      <selection activeCell="M98" sqref="M98"/>
    </sheetView>
  </sheetViews>
  <sheetFormatPr defaultRowHeight="13.5"/>
  <cols>
    <col min="1" max="1" width="4.5" style="5" customWidth="1"/>
    <col min="2" max="2" width="4.5" style="5" hidden="1" customWidth="1"/>
    <col min="3" max="3" width="23.75" style="8" customWidth="1"/>
    <col min="4" max="4" width="10.625" style="4" customWidth="1"/>
    <col min="6" max="6" width="9" style="18"/>
    <col min="7" max="7" width="14.375" customWidth="1"/>
    <col min="8" max="8" width="3.625" style="21" bestFit="1" customWidth="1"/>
    <col min="9" max="9" width="14.375" customWidth="1"/>
    <col min="10" max="10" width="3.625" style="19" customWidth="1"/>
    <col min="11" max="11" width="14.375" customWidth="1"/>
    <col min="12" max="12" width="3.625" style="21" customWidth="1"/>
    <col min="13" max="13" width="14.375" customWidth="1"/>
    <col min="14" max="14" width="3.625" customWidth="1"/>
    <col min="15" max="15" width="14.5" customWidth="1"/>
    <col min="16" max="16" width="3.625" customWidth="1"/>
  </cols>
  <sheetData>
    <row r="1" spans="1:18">
      <c r="A1" s="1"/>
      <c r="B1" s="1"/>
      <c r="C1" s="2" t="s">
        <v>0</v>
      </c>
      <c r="D1" s="3" t="s">
        <v>1</v>
      </c>
    </row>
    <row r="2" spans="1:18" ht="13.5" customHeight="1" thickBot="1">
      <c r="A2" s="1">
        <v>1</v>
      </c>
      <c r="B2" s="1">
        <v>1</v>
      </c>
      <c r="C2" s="16" t="s">
        <v>16</v>
      </c>
      <c r="D2" s="6" t="s">
        <v>17</v>
      </c>
      <c r="E2" s="28"/>
      <c r="F2" s="34" t="s">
        <v>87</v>
      </c>
      <c r="G2" s="14"/>
      <c r="H2" s="22"/>
      <c r="M2" s="53" t="s">
        <v>3</v>
      </c>
      <c r="N2" s="53"/>
      <c r="O2" s="53"/>
      <c r="P2" s="53"/>
      <c r="Q2" s="53"/>
      <c r="R2" s="15"/>
    </row>
    <row r="3" spans="1:18" ht="13.5" customHeight="1" thickTop="1" thickBot="1">
      <c r="A3" s="1"/>
      <c r="B3" s="1"/>
      <c r="C3" s="7"/>
      <c r="D3" s="9"/>
      <c r="E3" s="14"/>
      <c r="F3" s="46"/>
      <c r="G3" s="30" t="str">
        <f>IF(LEFT(F2,1)="V",$C2,IF(LEFT(F5,1)="V",$C4,IF(F2="","",IF(F5="","",))))</f>
        <v>鹿児島南</v>
      </c>
      <c r="H3" s="38" t="s">
        <v>87</v>
      </c>
      <c r="I3" s="14" t="str">
        <f>IF(LEFT(H2,1)="V",$C2,IF(LEFT(H7,1)="V",$G7,IF(H2="","",IF(H7="","",))))</f>
        <v/>
      </c>
      <c r="K3" s="14"/>
      <c r="M3" s="53"/>
      <c r="N3" s="53"/>
      <c r="O3" s="53"/>
      <c r="P3" s="53"/>
      <c r="Q3" s="53"/>
      <c r="R3" s="15"/>
    </row>
    <row r="4" spans="1:18" ht="13.5" customHeight="1" thickTop="1">
      <c r="A4" s="1">
        <v>64</v>
      </c>
      <c r="B4" s="1"/>
      <c r="C4" s="26">
        <v>0</v>
      </c>
      <c r="D4" s="27">
        <v>0</v>
      </c>
      <c r="E4" s="13"/>
      <c r="F4" s="50"/>
      <c r="G4" s="14"/>
      <c r="H4" s="46">
        <v>6</v>
      </c>
      <c r="I4" s="33"/>
      <c r="M4" s="40"/>
      <c r="N4" s="40"/>
      <c r="O4" s="40"/>
      <c r="P4" s="40"/>
      <c r="Q4" s="40"/>
      <c r="R4" s="15"/>
    </row>
    <row r="5" spans="1:18" ht="13.5" customHeight="1" thickBot="1">
      <c r="A5" s="1"/>
      <c r="B5" s="1"/>
      <c r="C5" s="7"/>
      <c r="D5" s="9"/>
      <c r="E5" s="14"/>
      <c r="F5" s="24">
        <v>0</v>
      </c>
      <c r="G5" s="14"/>
      <c r="H5" s="46"/>
      <c r="I5" s="30" t="str">
        <f>IF(LEFT(H3,1)="V",$G3,IF(LEFT(H8,1)="V",$G7,IF(H3="","",IF(H8="","",))))</f>
        <v>鹿児島南</v>
      </c>
      <c r="J5" s="37" t="s">
        <v>87</v>
      </c>
      <c r="M5" s="40"/>
      <c r="N5" s="40"/>
      <c r="O5" s="40"/>
      <c r="P5" s="40"/>
      <c r="Q5" s="40"/>
      <c r="R5" s="15"/>
    </row>
    <row r="6" spans="1:18" ht="13.5" customHeight="1" thickTop="1" thickBot="1">
      <c r="A6" s="1">
        <v>33</v>
      </c>
      <c r="B6" s="1">
        <v>33</v>
      </c>
      <c r="C6" s="16" t="s">
        <v>90</v>
      </c>
      <c r="D6" s="6" t="s">
        <v>77</v>
      </c>
      <c r="E6" s="28"/>
      <c r="F6" s="29">
        <v>3</v>
      </c>
      <c r="G6" s="14"/>
      <c r="H6" s="45"/>
      <c r="I6" s="14"/>
      <c r="J6" s="46">
        <v>22</v>
      </c>
      <c r="K6" s="33"/>
      <c r="M6" s="55" t="s">
        <v>88</v>
      </c>
      <c r="N6" s="55"/>
      <c r="O6" s="55"/>
      <c r="P6" s="15"/>
      <c r="Q6" s="15"/>
      <c r="R6" s="15"/>
    </row>
    <row r="7" spans="1:18" ht="13.5" customHeight="1" thickTop="1" thickBot="1">
      <c r="A7" s="1"/>
      <c r="B7" s="1"/>
      <c r="C7" s="7"/>
      <c r="D7" s="9"/>
      <c r="E7" s="14"/>
      <c r="F7" s="45">
        <v>1</v>
      </c>
      <c r="G7" s="14" t="str">
        <f>IF(LEFT(F6,1)="V",$C6,IF(LEFT(F9,1)="V",$C8,IF(F6="","",IF(F9="","",))))</f>
        <v>大垣南C</v>
      </c>
      <c r="H7" s="45"/>
      <c r="I7" s="14"/>
      <c r="J7" s="46"/>
      <c r="K7" s="33"/>
      <c r="M7" s="55"/>
      <c r="N7" s="55"/>
      <c r="O7" s="55"/>
      <c r="P7" s="15"/>
      <c r="Q7" s="15"/>
      <c r="R7" s="15"/>
    </row>
    <row r="8" spans="1:18" ht="13.5" customHeight="1" thickTop="1" thickBot="1">
      <c r="A8" s="1">
        <v>32</v>
      </c>
      <c r="B8" s="1">
        <v>32</v>
      </c>
      <c r="C8" s="16" t="s">
        <v>91</v>
      </c>
      <c r="D8" s="6" t="s">
        <v>11</v>
      </c>
      <c r="E8" s="14"/>
      <c r="F8" s="46"/>
      <c r="G8" s="32"/>
      <c r="H8" s="41">
        <v>1</v>
      </c>
      <c r="I8" s="14"/>
      <c r="J8" s="46"/>
      <c r="K8" s="33"/>
      <c r="M8" s="55"/>
      <c r="N8" s="55"/>
      <c r="O8" s="55"/>
      <c r="P8" s="15"/>
      <c r="Q8" s="15"/>
      <c r="R8" s="15"/>
    </row>
    <row r="9" spans="1:18" ht="13.5" customHeight="1" thickTop="1" thickBot="1">
      <c r="A9" s="1"/>
      <c r="B9" s="1"/>
      <c r="C9" s="7"/>
      <c r="D9" s="9"/>
      <c r="E9" s="43"/>
      <c r="F9" s="44" t="s">
        <v>87</v>
      </c>
      <c r="I9" s="14"/>
      <c r="J9" s="46"/>
      <c r="K9" s="30" t="str">
        <f>IF(LEFT(J5,1)="V",$I5,IF(LEFT(J14,1)="V",$I13,IF(J5="","",IF(J14="","",))))</f>
        <v>鹿児島南</v>
      </c>
      <c r="L9" s="42" t="s">
        <v>87</v>
      </c>
    </row>
    <row r="10" spans="1:18" ht="13.5" customHeight="1" thickTop="1">
      <c r="A10" s="1">
        <v>48</v>
      </c>
      <c r="B10" s="1"/>
      <c r="C10" s="26">
        <v>0</v>
      </c>
      <c r="D10" s="27">
        <v>0</v>
      </c>
      <c r="F10" s="25">
        <v>0</v>
      </c>
      <c r="I10" s="14"/>
      <c r="J10" s="45"/>
      <c r="K10" s="14"/>
      <c r="L10" s="46">
        <v>30</v>
      </c>
      <c r="M10" s="33"/>
    </row>
    <row r="11" spans="1:18" ht="13.5" customHeight="1" thickBot="1">
      <c r="A11" s="1"/>
      <c r="B11" s="1"/>
      <c r="C11" s="7"/>
      <c r="D11" s="9"/>
      <c r="E11" s="12"/>
      <c r="F11" s="47"/>
      <c r="G11" s="28" t="str">
        <f>IF(LEFT(F10,1)="V",$C10,IF(LEFT(F13,1)="V",$C12,IF(F10="","",IF(F13="","",))))</f>
        <v>至学館</v>
      </c>
      <c r="H11" s="42" t="s">
        <v>87</v>
      </c>
      <c r="I11" s="14"/>
      <c r="J11" s="45"/>
      <c r="K11" s="14"/>
      <c r="L11" s="46"/>
      <c r="M11" s="33"/>
    </row>
    <row r="12" spans="1:18" ht="13.5" customHeight="1" thickTop="1" thickBot="1">
      <c r="A12" s="1">
        <v>17</v>
      </c>
      <c r="B12" s="1">
        <v>17</v>
      </c>
      <c r="C12" s="16" t="s">
        <v>51</v>
      </c>
      <c r="D12" s="6" t="s">
        <v>23</v>
      </c>
      <c r="E12" s="28"/>
      <c r="F12" s="48"/>
      <c r="G12" s="32"/>
      <c r="H12" s="46">
        <v>7</v>
      </c>
      <c r="I12" s="33"/>
      <c r="J12" s="45"/>
      <c r="K12" s="14"/>
      <c r="L12" s="46"/>
      <c r="M12" s="33"/>
      <c r="O12" s="14"/>
    </row>
    <row r="13" spans="1:18" ht="13.5" customHeight="1" thickTop="1" thickBot="1">
      <c r="A13" s="1"/>
      <c r="B13" s="1"/>
      <c r="C13" s="7"/>
      <c r="D13" s="9"/>
      <c r="E13" s="14"/>
      <c r="F13" s="25" t="s">
        <v>87</v>
      </c>
      <c r="G13" s="14"/>
      <c r="H13" s="46"/>
      <c r="I13" s="30" t="str">
        <f>IF(LEFT(H11,1)="V",$G11,IF(LEFT(H16,1)="V",$G15,IF(H11="","",IF(H16="","",))))</f>
        <v>至学館</v>
      </c>
      <c r="J13" s="52"/>
      <c r="K13" s="14"/>
      <c r="L13" s="46"/>
      <c r="M13" s="33"/>
    </row>
    <row r="14" spans="1:18" ht="13.5" customHeight="1" thickTop="1">
      <c r="A14" s="1">
        <v>49</v>
      </c>
      <c r="B14" s="1"/>
      <c r="C14" s="26">
        <v>0</v>
      </c>
      <c r="D14" s="27">
        <v>0</v>
      </c>
      <c r="F14" s="25">
        <v>0</v>
      </c>
      <c r="G14" s="14"/>
      <c r="H14" s="45"/>
      <c r="I14" s="14"/>
      <c r="J14" s="19">
        <v>4</v>
      </c>
      <c r="K14" s="14"/>
      <c r="L14" s="46"/>
      <c r="M14" s="33"/>
    </row>
    <row r="15" spans="1:18" ht="13.5" customHeight="1" thickBot="1">
      <c r="A15" s="1"/>
      <c r="B15" s="1"/>
      <c r="C15" s="7"/>
      <c r="D15" s="9"/>
      <c r="E15" s="12"/>
      <c r="F15" s="47"/>
      <c r="G15" s="31" t="str">
        <f>IF(LEFT(F14,1)="V",$C14,IF(LEFT(F17,1)="V",$C16,IF(F14="","",IF(F17="","",))))</f>
        <v>鹿児島</v>
      </c>
      <c r="H15" s="52"/>
      <c r="I15" s="14"/>
      <c r="K15" s="14"/>
      <c r="L15" s="46"/>
      <c r="M15" s="33"/>
    </row>
    <row r="16" spans="1:18" ht="13.5" customHeight="1" thickTop="1" thickBot="1">
      <c r="A16" s="1">
        <v>16</v>
      </c>
      <c r="B16" s="1">
        <v>16</v>
      </c>
      <c r="C16" s="16" t="s">
        <v>64</v>
      </c>
      <c r="D16" s="6" t="s">
        <v>17</v>
      </c>
      <c r="E16" s="31"/>
      <c r="F16" s="48"/>
      <c r="G16" s="33"/>
      <c r="H16" s="22">
        <v>0</v>
      </c>
      <c r="K16" s="14"/>
      <c r="L16" s="46"/>
      <c r="M16" s="33"/>
    </row>
    <row r="17" spans="1:17" ht="15" thickTop="1" thickBot="1">
      <c r="A17" s="1"/>
      <c r="B17" s="1"/>
      <c r="C17" s="7"/>
      <c r="D17" s="9"/>
      <c r="E17" s="14"/>
      <c r="F17" s="25" t="s">
        <v>87</v>
      </c>
      <c r="K17" s="14"/>
      <c r="L17" s="46"/>
      <c r="M17" s="30" t="str">
        <f>IF(LEFT(L9,1)="V",$K9,IF(LEFT(L26,1)="V",$K25,IF(L9="","",IF(L26="","",))))</f>
        <v>鹿児島南</v>
      </c>
      <c r="N17" s="31">
        <v>1</v>
      </c>
    </row>
    <row r="18" spans="1:17" ht="14.25" thickTop="1">
      <c r="A18" s="1">
        <v>56</v>
      </c>
      <c r="B18" s="1"/>
      <c r="C18" s="26">
        <v>0</v>
      </c>
      <c r="D18" s="27">
        <v>0</v>
      </c>
      <c r="F18" s="25">
        <v>0</v>
      </c>
      <c r="K18" s="14"/>
      <c r="L18" s="45"/>
      <c r="M18" s="14"/>
      <c r="N18" s="45">
        <v>34</v>
      </c>
      <c r="O18" s="14"/>
    </row>
    <row r="19" spans="1:17" ht="14.25" thickBot="1">
      <c r="A19" s="1"/>
      <c r="B19" s="1"/>
      <c r="C19" s="7"/>
      <c r="D19" s="9"/>
      <c r="E19" s="12"/>
      <c r="F19" s="47"/>
      <c r="G19" s="28" t="str">
        <f>IF(LEFT(F18,1)="V",$C18,IF(LEFT(F21,1)="V",$C20,IF(F18="","",IF(F21="","",))))</f>
        <v>三島</v>
      </c>
      <c r="H19" s="42" t="s">
        <v>87</v>
      </c>
      <c r="K19" s="14"/>
      <c r="L19" s="45"/>
      <c r="M19" s="14"/>
      <c r="N19" s="45"/>
      <c r="O19" s="14"/>
    </row>
    <row r="20" spans="1:17" ht="15" thickTop="1" thickBot="1">
      <c r="A20" s="1">
        <v>9</v>
      </c>
      <c r="B20" s="1">
        <v>9</v>
      </c>
      <c r="C20" s="16" t="s">
        <v>92</v>
      </c>
      <c r="D20" s="6" t="s">
        <v>42</v>
      </c>
      <c r="E20" s="31"/>
      <c r="F20" s="48"/>
      <c r="G20" s="33"/>
      <c r="H20" s="46">
        <v>8</v>
      </c>
      <c r="I20" s="33"/>
      <c r="K20" s="14"/>
      <c r="L20" s="45"/>
      <c r="M20" s="14"/>
      <c r="N20" s="45"/>
      <c r="O20" s="14"/>
    </row>
    <row r="21" spans="1:17" ht="15" thickTop="1" thickBot="1">
      <c r="A21" s="1"/>
      <c r="B21" s="1"/>
      <c r="C21" s="7"/>
      <c r="D21" s="9"/>
      <c r="E21" s="14"/>
      <c r="F21" s="25" t="s">
        <v>87</v>
      </c>
      <c r="G21" s="14"/>
      <c r="H21" s="46"/>
      <c r="I21" s="30" t="str">
        <f>IF(LEFT(H19,1)="V",$G19,IF(LEFT(H24,1)="V",$G23,IF(H19="","",IF(H24="","",))))</f>
        <v>三島</v>
      </c>
      <c r="J21" s="37">
        <v>3</v>
      </c>
      <c r="K21" s="14"/>
      <c r="L21" s="45"/>
      <c r="M21" s="14"/>
      <c r="N21" s="45"/>
      <c r="O21" s="14"/>
    </row>
    <row r="22" spans="1:17" ht="14.25" thickTop="1">
      <c r="A22" s="1">
        <v>41</v>
      </c>
      <c r="B22" s="1"/>
      <c r="C22" s="26">
        <v>0</v>
      </c>
      <c r="D22" s="27">
        <v>0</v>
      </c>
      <c r="F22" s="25">
        <v>0</v>
      </c>
      <c r="G22" s="14"/>
      <c r="H22" s="45"/>
      <c r="I22" s="14"/>
      <c r="J22" s="45">
        <v>23</v>
      </c>
      <c r="K22" s="14"/>
      <c r="L22" s="45"/>
      <c r="M22" s="14"/>
      <c r="N22" s="45"/>
      <c r="O22" s="14"/>
    </row>
    <row r="23" spans="1:17" ht="14.25" thickBot="1">
      <c r="A23" s="1"/>
      <c r="B23" s="1"/>
      <c r="C23" s="7"/>
      <c r="D23" s="9"/>
      <c r="E23" s="12"/>
      <c r="F23" s="47"/>
      <c r="G23" s="31" t="str">
        <f>IF(LEFT(F22,1)="V",$C22,IF(LEFT(F25,1)="V",$C24,IF(F22="","",IF(F25="","",))))</f>
        <v>岐阜各務野Ｄ</v>
      </c>
      <c r="H23" s="52"/>
      <c r="I23" s="14"/>
      <c r="J23" s="45"/>
      <c r="K23" s="14"/>
      <c r="L23" s="45"/>
      <c r="M23" s="14"/>
      <c r="N23" s="45"/>
      <c r="O23" s="14"/>
      <c r="Q23" s="14"/>
    </row>
    <row r="24" spans="1:17" ht="15" thickTop="1" thickBot="1">
      <c r="A24" s="1">
        <v>24</v>
      </c>
      <c r="B24" s="1">
        <v>24</v>
      </c>
      <c r="C24" s="16" t="s">
        <v>93</v>
      </c>
      <c r="D24" s="6" t="s">
        <v>11</v>
      </c>
      <c r="E24" s="31"/>
      <c r="F24" s="48"/>
      <c r="G24" s="32"/>
      <c r="H24" s="22">
        <v>1</v>
      </c>
      <c r="I24" s="14"/>
      <c r="J24" s="45"/>
      <c r="K24" s="14"/>
      <c r="L24" s="45"/>
      <c r="M24" s="14"/>
      <c r="N24" s="45"/>
      <c r="O24" s="14"/>
    </row>
    <row r="25" spans="1:17" ht="15" thickTop="1" thickBot="1">
      <c r="A25" s="1"/>
      <c r="B25" s="1"/>
      <c r="C25" s="7"/>
      <c r="D25" s="9"/>
      <c r="E25" s="14"/>
      <c r="F25" s="25" t="s">
        <v>87</v>
      </c>
      <c r="I25" s="14"/>
      <c r="J25" s="45"/>
      <c r="K25" s="31" t="str">
        <f>IF(LEFT(J21,1)="V",$I21,IF(LEFT(J30,1)="V",$I29,IF(J21="","",IF(J30="","",))))</f>
        <v>龍谷大平安</v>
      </c>
      <c r="L25" s="52"/>
      <c r="M25" s="14"/>
      <c r="N25" s="45"/>
      <c r="O25" s="14"/>
    </row>
    <row r="26" spans="1:17" ht="14.25" thickTop="1">
      <c r="A26" s="1">
        <v>40</v>
      </c>
      <c r="B26" s="1"/>
      <c r="C26" s="26">
        <v>0</v>
      </c>
      <c r="D26" s="27">
        <v>0</v>
      </c>
      <c r="F26" s="25">
        <v>0</v>
      </c>
      <c r="I26" s="14"/>
      <c r="J26" s="46"/>
      <c r="K26" s="32"/>
      <c r="L26" s="21">
        <v>4</v>
      </c>
      <c r="M26" s="14"/>
      <c r="N26" s="45"/>
      <c r="O26" s="14"/>
      <c r="Q26" s="14"/>
    </row>
    <row r="27" spans="1:17" ht="14.25" thickBot="1">
      <c r="A27" s="1"/>
      <c r="B27" s="1"/>
      <c r="C27" s="7"/>
      <c r="D27" s="9"/>
      <c r="E27" s="12"/>
      <c r="F27" s="47"/>
      <c r="G27" s="28" t="str">
        <f>IF(LEFT(F26,1)="V",$C26,IF(LEFT(F29,1)="V",$C28,IF(F26="","",IF(F29="","",))))</f>
        <v>愛知商業</v>
      </c>
      <c r="H27" s="42">
        <v>1</v>
      </c>
      <c r="I27" s="14"/>
      <c r="J27" s="46"/>
      <c r="K27" s="33"/>
      <c r="M27" s="14"/>
      <c r="N27" s="45"/>
      <c r="O27" s="14"/>
      <c r="Q27" s="14"/>
    </row>
    <row r="28" spans="1:17" ht="15" thickTop="1" thickBot="1">
      <c r="A28" s="1">
        <v>25</v>
      </c>
      <c r="B28" s="1">
        <v>25</v>
      </c>
      <c r="C28" s="16" t="s">
        <v>43</v>
      </c>
      <c r="D28" s="6" t="s">
        <v>23</v>
      </c>
      <c r="E28" s="31"/>
      <c r="F28" s="48"/>
      <c r="G28" s="33"/>
      <c r="H28" s="45">
        <v>9</v>
      </c>
      <c r="I28" s="14"/>
      <c r="J28" s="46"/>
      <c r="K28" s="33"/>
      <c r="M28" s="14"/>
      <c r="N28" s="45"/>
      <c r="O28" s="14"/>
    </row>
    <row r="29" spans="1:17" ht="15" thickTop="1" thickBot="1">
      <c r="A29" s="1"/>
      <c r="B29" s="1"/>
      <c r="C29" s="7"/>
      <c r="D29" s="9"/>
      <c r="E29" s="14"/>
      <c r="F29" s="25" t="s">
        <v>87</v>
      </c>
      <c r="G29" s="14"/>
      <c r="H29" s="45"/>
      <c r="I29" s="31" t="str">
        <f>IF(LEFT(H27,1)="V",$G27,IF(LEFT(H32,1)="V",$G31,IF(H27="","",IF(H32="","",))))</f>
        <v>龍谷大平安</v>
      </c>
      <c r="J29" s="48"/>
      <c r="K29" s="33"/>
      <c r="M29" s="14"/>
      <c r="N29" s="45"/>
      <c r="O29" s="14"/>
    </row>
    <row r="30" spans="1:17" ht="14.25" thickTop="1">
      <c r="A30" s="1">
        <v>57</v>
      </c>
      <c r="B30" s="1"/>
      <c r="C30" s="26">
        <v>0</v>
      </c>
      <c r="D30" s="27">
        <v>0</v>
      </c>
      <c r="F30" s="25">
        <v>0</v>
      </c>
      <c r="G30" s="14"/>
      <c r="H30" s="46"/>
      <c r="I30" s="32"/>
      <c r="J30" s="19" t="s">
        <v>87</v>
      </c>
      <c r="M30" s="14"/>
      <c r="N30" s="45"/>
      <c r="O30" s="14"/>
    </row>
    <row r="31" spans="1:17" ht="14.25" thickBot="1">
      <c r="A31" s="1"/>
      <c r="B31" s="1"/>
      <c r="C31" s="7"/>
      <c r="D31" s="9"/>
      <c r="E31" s="12"/>
      <c r="F31" s="47"/>
      <c r="G31" s="31" t="str">
        <f>IF(LEFT(F30,1)="V",$C30,IF(LEFT(F33,1)="V",$C32,IF(F30="","",IF(F33="","",))))</f>
        <v>龍谷大平安</v>
      </c>
      <c r="H31" s="48"/>
      <c r="I31" s="33"/>
      <c r="M31" s="14"/>
      <c r="N31" s="45"/>
      <c r="O31" s="14"/>
    </row>
    <row r="32" spans="1:17" ht="15" thickTop="1" thickBot="1">
      <c r="A32" s="1">
        <v>8</v>
      </c>
      <c r="B32" s="1">
        <v>8</v>
      </c>
      <c r="C32" s="16" t="s">
        <v>9</v>
      </c>
      <c r="D32" s="6" t="s">
        <v>8</v>
      </c>
      <c r="E32" s="31"/>
      <c r="F32" s="48"/>
      <c r="G32" s="32"/>
      <c r="H32" s="21" t="s">
        <v>87</v>
      </c>
      <c r="M32" s="14"/>
      <c r="N32" s="45"/>
      <c r="O32" s="14"/>
    </row>
    <row r="33" spans="1:17" ht="15" thickTop="1" thickBot="1">
      <c r="A33" s="1"/>
      <c r="B33" s="1"/>
      <c r="C33" s="7"/>
      <c r="D33" s="9"/>
      <c r="E33" s="14"/>
      <c r="F33" s="25" t="s">
        <v>87</v>
      </c>
      <c r="K33" s="14"/>
      <c r="M33" s="14"/>
      <c r="N33" s="45"/>
      <c r="O33" s="28" t="str">
        <f>IF(LEFT(N17,1)="V",$M17,IF(LEFT(N50,1)="V",$M49,IF(N17="","",IF(N50="","",))))</f>
        <v>聖霊</v>
      </c>
      <c r="P33" s="31">
        <v>3</v>
      </c>
    </row>
    <row r="34" spans="1:17" ht="14.25" thickTop="1">
      <c r="A34" s="1">
        <v>60</v>
      </c>
      <c r="B34" s="1"/>
      <c r="C34" s="26">
        <v>0</v>
      </c>
      <c r="D34" s="27">
        <v>0</v>
      </c>
      <c r="F34" s="25">
        <v>0</v>
      </c>
      <c r="M34" s="14"/>
      <c r="N34" s="46"/>
      <c r="O34" s="33"/>
      <c r="P34" s="45">
        <v>36</v>
      </c>
      <c r="Q34" s="14"/>
    </row>
    <row r="35" spans="1:17" ht="14.25" thickBot="1">
      <c r="A35" s="1"/>
      <c r="B35" s="1"/>
      <c r="C35" s="7"/>
      <c r="D35" s="9"/>
      <c r="E35" s="12"/>
      <c r="F35" s="47"/>
      <c r="G35" s="28" t="str">
        <f>IF(LEFT(F34,1)="V",$C34,IF(LEFT(F37,1)="V",$C36,IF(F34="","",IF(F37="","",))))</f>
        <v>羽島北A</v>
      </c>
      <c r="H35" s="42" t="s">
        <v>87</v>
      </c>
      <c r="M35" s="14"/>
      <c r="N35" s="46"/>
      <c r="O35" s="33"/>
      <c r="P35" s="45"/>
      <c r="Q35" s="14"/>
    </row>
    <row r="36" spans="1:17" ht="15" thickTop="1" thickBot="1">
      <c r="A36" s="1">
        <v>5</v>
      </c>
      <c r="B36" s="1">
        <v>5</v>
      </c>
      <c r="C36" s="16" t="s">
        <v>33</v>
      </c>
      <c r="D36" s="6" t="s">
        <v>11</v>
      </c>
      <c r="E36" s="31"/>
      <c r="F36" s="48"/>
      <c r="G36" s="32"/>
      <c r="H36" s="46">
        <v>10</v>
      </c>
      <c r="I36" s="33"/>
      <c r="M36" s="14"/>
      <c r="N36" s="46"/>
      <c r="O36" s="33"/>
      <c r="P36" s="45"/>
      <c r="Q36" s="14"/>
    </row>
    <row r="37" spans="1:17" ht="15" thickTop="1" thickBot="1">
      <c r="A37" s="1"/>
      <c r="B37" s="1"/>
      <c r="C37" s="7"/>
      <c r="D37" s="9"/>
      <c r="E37" s="14"/>
      <c r="F37" s="25" t="s">
        <v>87</v>
      </c>
      <c r="G37" s="14"/>
      <c r="H37" s="46"/>
      <c r="I37" s="30" t="str">
        <f>IF(LEFT(H35,1)="V",$G35,IF(LEFT(H40,1)="V",$G39,IF(H35="","",IF(H40="","",))))</f>
        <v>羽島北A</v>
      </c>
      <c r="J37" s="37">
        <v>4</v>
      </c>
      <c r="M37" s="14"/>
      <c r="N37" s="46"/>
      <c r="O37" s="33"/>
      <c r="P37" s="45"/>
      <c r="Q37" s="14"/>
    </row>
    <row r="38" spans="1:17" ht="15" thickTop="1" thickBot="1">
      <c r="A38" s="1">
        <v>37</v>
      </c>
      <c r="B38" s="1">
        <v>37</v>
      </c>
      <c r="C38" s="16" t="s">
        <v>94</v>
      </c>
      <c r="D38" s="6" t="s">
        <v>95</v>
      </c>
      <c r="E38" s="28"/>
      <c r="F38" s="29">
        <v>1</v>
      </c>
      <c r="G38" s="14"/>
      <c r="H38" s="45"/>
      <c r="I38" s="14"/>
      <c r="J38" s="45">
        <v>24</v>
      </c>
      <c r="K38" s="14"/>
      <c r="M38" s="14"/>
      <c r="N38" s="46"/>
      <c r="O38" s="33"/>
      <c r="P38" s="45"/>
      <c r="Q38" s="14"/>
    </row>
    <row r="39" spans="1:17" ht="15" thickTop="1" thickBot="1">
      <c r="A39" s="1"/>
      <c r="B39" s="1"/>
      <c r="C39" s="7"/>
      <c r="D39" s="9"/>
      <c r="E39" s="14"/>
      <c r="F39" s="45">
        <v>2</v>
      </c>
      <c r="G39" s="31" t="str">
        <f>IF(LEFT(F38,1)="V",$C38,IF(LEFT(F41,1)="V",$C40,IF(F38="","",IF(F41="","",))))</f>
        <v>福井県選抜</v>
      </c>
      <c r="H39" s="52"/>
      <c r="I39" s="14"/>
      <c r="J39" s="45"/>
      <c r="K39" s="14"/>
      <c r="M39" s="14"/>
      <c r="N39" s="46"/>
      <c r="O39" s="33"/>
      <c r="P39" s="45"/>
      <c r="Q39" s="14"/>
    </row>
    <row r="40" spans="1:17" ht="15" thickTop="1" thickBot="1">
      <c r="A40" s="1">
        <v>28</v>
      </c>
      <c r="B40" s="1">
        <v>28</v>
      </c>
      <c r="C40" s="16" t="s">
        <v>81</v>
      </c>
      <c r="D40" s="6" t="s">
        <v>6</v>
      </c>
      <c r="E40" s="14"/>
      <c r="F40" s="46"/>
      <c r="G40" s="32"/>
      <c r="H40" s="21">
        <v>1</v>
      </c>
      <c r="I40" s="14"/>
      <c r="J40" s="45"/>
      <c r="K40" s="14"/>
      <c r="M40" s="14"/>
      <c r="N40" s="46"/>
      <c r="O40" s="33"/>
      <c r="P40" s="45"/>
      <c r="Q40" s="14"/>
    </row>
    <row r="41" spans="1:17" ht="15" thickTop="1" thickBot="1">
      <c r="A41" s="1"/>
      <c r="B41" s="1"/>
      <c r="C41" s="7"/>
      <c r="D41" s="9"/>
      <c r="E41" s="43"/>
      <c r="F41" s="44" t="s">
        <v>87</v>
      </c>
      <c r="I41" s="14"/>
      <c r="J41" s="45"/>
      <c r="K41" s="28" t="str">
        <f>IF(LEFT(J37,1)="V",$I37,IF(LEFT(J46,1)="V",$I45,IF(J37="","",IF(J46="","",))))</f>
        <v>岐阜各務野Ａ</v>
      </c>
      <c r="L41" s="42">
        <v>0</v>
      </c>
      <c r="M41" s="14"/>
      <c r="N41" s="46"/>
      <c r="O41" s="33"/>
      <c r="P41" s="45"/>
      <c r="Q41" s="14"/>
    </row>
    <row r="42" spans="1:17" ht="14.25" thickTop="1">
      <c r="A42" s="1">
        <v>44</v>
      </c>
      <c r="B42" s="1"/>
      <c r="C42" s="26">
        <v>0</v>
      </c>
      <c r="D42" s="27">
        <v>0</v>
      </c>
      <c r="F42" s="25">
        <v>0</v>
      </c>
      <c r="I42" s="14"/>
      <c r="J42" s="46"/>
      <c r="K42" s="33"/>
      <c r="L42" s="45">
        <v>31</v>
      </c>
      <c r="M42" s="14"/>
      <c r="N42" s="46"/>
      <c r="O42" s="33"/>
      <c r="P42" s="45"/>
      <c r="Q42" s="14"/>
    </row>
    <row r="43" spans="1:17" ht="14.25" thickBot="1">
      <c r="A43" s="1"/>
      <c r="B43" s="1"/>
      <c r="C43" s="7"/>
      <c r="D43" s="9"/>
      <c r="E43" s="12"/>
      <c r="F43" s="47"/>
      <c r="G43" s="28" t="str">
        <f>IF(LEFT(F42,1)="V",$C42,IF(LEFT(F45,1)="V",$C44,IF(F42="","",IF(F45="","",))))</f>
        <v>秋田選抜</v>
      </c>
      <c r="H43" s="42">
        <v>4</v>
      </c>
      <c r="I43" s="14"/>
      <c r="J43" s="46"/>
      <c r="K43" s="33"/>
      <c r="L43" s="45"/>
      <c r="M43" s="14"/>
      <c r="N43" s="46"/>
      <c r="O43" s="33"/>
      <c r="P43" s="45"/>
      <c r="Q43" s="14"/>
    </row>
    <row r="44" spans="1:17" ht="15" thickTop="1" thickBot="1">
      <c r="A44" s="1">
        <v>21</v>
      </c>
      <c r="B44" s="1">
        <v>21</v>
      </c>
      <c r="C44" s="16" t="s">
        <v>96</v>
      </c>
      <c r="D44" s="6" t="s">
        <v>97</v>
      </c>
      <c r="E44" s="31"/>
      <c r="F44" s="48"/>
      <c r="G44" s="32"/>
      <c r="H44" s="45">
        <v>11</v>
      </c>
      <c r="I44" s="14"/>
      <c r="J44" s="46"/>
      <c r="K44" s="33"/>
      <c r="L44" s="45"/>
      <c r="M44" s="14"/>
      <c r="N44" s="46"/>
      <c r="O44" s="33"/>
      <c r="P44" s="45"/>
      <c r="Q44" s="14"/>
    </row>
    <row r="45" spans="1:17" ht="15" thickTop="1" thickBot="1">
      <c r="A45" s="1"/>
      <c r="B45" s="1"/>
      <c r="C45" s="7"/>
      <c r="D45" s="9"/>
      <c r="E45" s="14"/>
      <c r="F45" s="25" t="s">
        <v>87</v>
      </c>
      <c r="G45" s="14"/>
      <c r="H45" s="45"/>
      <c r="I45" s="31" t="str">
        <f>IF(LEFT(H43,1)="V",$G43,IF(LEFT(H48,1)="V",$G47,IF(H43="","",IF(H48="","",))))</f>
        <v>岐阜各務野Ａ</v>
      </c>
      <c r="J45" s="48"/>
      <c r="K45" s="33"/>
      <c r="L45" s="45"/>
      <c r="M45" s="14"/>
      <c r="N45" s="46"/>
      <c r="O45" s="33"/>
      <c r="P45" s="45"/>
      <c r="Q45" s="14"/>
    </row>
    <row r="46" spans="1:17" ht="14.25" thickTop="1">
      <c r="A46" s="1">
        <v>53</v>
      </c>
      <c r="B46" s="1"/>
      <c r="C46" s="26">
        <v>0</v>
      </c>
      <c r="D46" s="27">
        <v>0</v>
      </c>
      <c r="F46" s="25">
        <v>0</v>
      </c>
      <c r="G46" s="14"/>
      <c r="H46" s="46"/>
      <c r="I46" s="33"/>
      <c r="J46" s="19" t="s">
        <v>87</v>
      </c>
      <c r="K46" s="14"/>
      <c r="L46" s="45"/>
      <c r="M46" s="14"/>
      <c r="N46" s="46"/>
      <c r="O46" s="33"/>
      <c r="P46" s="45"/>
      <c r="Q46" s="14"/>
    </row>
    <row r="47" spans="1:17" ht="14.25" thickBot="1">
      <c r="A47" s="1"/>
      <c r="B47" s="1"/>
      <c r="C47" s="7"/>
      <c r="D47" s="9"/>
      <c r="E47" s="12"/>
      <c r="F47" s="47"/>
      <c r="G47" s="31" t="str">
        <f>IF(LEFT(F46,1)="V",$C46,IF(LEFT(F49,1)="V",$C48,IF(F46="","",IF(F49="","",))))</f>
        <v>岐阜各務野Ａ</v>
      </c>
      <c r="H47" s="48"/>
      <c r="I47" s="33"/>
      <c r="K47" s="14"/>
      <c r="L47" s="45"/>
      <c r="M47" s="14"/>
      <c r="N47" s="46"/>
      <c r="O47" s="33"/>
      <c r="P47" s="45"/>
      <c r="Q47" s="14"/>
    </row>
    <row r="48" spans="1:17" ht="15" thickTop="1" thickBot="1">
      <c r="A48" s="1">
        <v>12</v>
      </c>
      <c r="B48" s="1">
        <v>12</v>
      </c>
      <c r="C48" s="16" t="s">
        <v>98</v>
      </c>
      <c r="D48" s="6" t="s">
        <v>11</v>
      </c>
      <c r="E48" s="31"/>
      <c r="F48" s="48"/>
      <c r="G48" s="33"/>
      <c r="H48" s="21" t="s">
        <v>87</v>
      </c>
      <c r="K48" s="14"/>
      <c r="L48" s="45"/>
      <c r="M48" s="14"/>
      <c r="N48" s="46"/>
      <c r="O48" s="33"/>
      <c r="P48" s="45"/>
      <c r="Q48" s="14"/>
    </row>
    <row r="49" spans="1:17" ht="15" thickTop="1" thickBot="1">
      <c r="A49" s="1"/>
      <c r="B49" s="1"/>
      <c r="C49" s="7"/>
      <c r="D49" s="9"/>
      <c r="E49" s="14"/>
      <c r="F49" s="25" t="s">
        <v>87</v>
      </c>
      <c r="K49" s="14"/>
      <c r="L49" s="45"/>
      <c r="M49" s="31" t="str">
        <f>IF(LEFT(L41,1)="V",$K41,IF(LEFT(L58,1)="V",$K57,IF(L41="","",IF(L58="","",))))</f>
        <v>聖霊</v>
      </c>
      <c r="N49" s="48"/>
      <c r="O49" s="33"/>
      <c r="P49" s="45"/>
      <c r="Q49" s="14"/>
    </row>
    <row r="50" spans="1:17" ht="14.25" thickTop="1">
      <c r="A50" s="1">
        <v>52</v>
      </c>
      <c r="B50" s="1"/>
      <c r="C50" s="26">
        <v>0</v>
      </c>
      <c r="D50" s="27">
        <v>0</v>
      </c>
      <c r="F50" s="25">
        <v>0</v>
      </c>
      <c r="K50" s="14"/>
      <c r="L50" s="46"/>
      <c r="M50" s="32"/>
      <c r="N50" t="s">
        <v>87</v>
      </c>
      <c r="O50" s="14"/>
      <c r="P50" s="45"/>
      <c r="Q50" s="14"/>
    </row>
    <row r="51" spans="1:17" ht="14.25" thickBot="1">
      <c r="A51" s="1"/>
      <c r="B51" s="1"/>
      <c r="C51" s="7"/>
      <c r="D51" s="9"/>
      <c r="E51" s="12"/>
      <c r="F51" s="47"/>
      <c r="G51" s="28" t="str">
        <f>IF(LEFT(F50,1)="V",$C50,IF(LEFT(F53,1)="V",$C52,IF(F50="","",IF(F53="","",))))</f>
        <v>大分豊府</v>
      </c>
      <c r="H51" s="42" t="s">
        <v>87</v>
      </c>
      <c r="K51" s="14"/>
      <c r="L51" s="46"/>
      <c r="M51" s="33"/>
      <c r="O51" s="14"/>
      <c r="P51" s="45"/>
      <c r="Q51" s="14"/>
    </row>
    <row r="52" spans="1:17" ht="15" thickTop="1" thickBot="1">
      <c r="A52" s="1">
        <v>13</v>
      </c>
      <c r="B52" s="1">
        <v>13</v>
      </c>
      <c r="C52" s="16" t="s">
        <v>18</v>
      </c>
      <c r="D52" s="6" t="s">
        <v>19</v>
      </c>
      <c r="E52" s="31"/>
      <c r="F52" s="48"/>
      <c r="G52" s="33"/>
      <c r="H52" s="46">
        <v>12</v>
      </c>
      <c r="I52" s="33"/>
      <c r="K52" s="14"/>
      <c r="L52" s="46"/>
      <c r="M52" s="33"/>
      <c r="O52" s="14"/>
      <c r="P52" s="45"/>
      <c r="Q52" s="14"/>
    </row>
    <row r="53" spans="1:17" ht="15" thickTop="1" thickBot="1">
      <c r="A53" s="1"/>
      <c r="B53" s="1"/>
      <c r="C53" s="7"/>
      <c r="D53" s="9"/>
      <c r="E53" s="14"/>
      <c r="F53" s="25" t="s">
        <v>87</v>
      </c>
      <c r="G53" s="14"/>
      <c r="H53" s="46"/>
      <c r="I53" s="30" t="str">
        <f>IF(LEFT(H51,1)="V",$G51,IF(LEFT(H56,1)="V",$G55,IF(H51="","",IF(H56="","",))))</f>
        <v>大分豊府</v>
      </c>
      <c r="J53" s="37">
        <v>3</v>
      </c>
      <c r="K53" s="14"/>
      <c r="L53" s="46"/>
      <c r="M53" s="33"/>
      <c r="O53" s="14"/>
      <c r="P53" s="45"/>
      <c r="Q53" s="14"/>
    </row>
    <row r="54" spans="1:17" ht="14.25" thickTop="1">
      <c r="A54" s="1">
        <v>45</v>
      </c>
      <c r="B54" s="1"/>
      <c r="C54" s="26">
        <v>0</v>
      </c>
      <c r="D54" s="27">
        <v>0</v>
      </c>
      <c r="F54" s="25">
        <v>0</v>
      </c>
      <c r="G54" s="14"/>
      <c r="H54" s="45"/>
      <c r="I54" s="14"/>
      <c r="J54" s="51">
        <v>25</v>
      </c>
      <c r="K54" s="14"/>
      <c r="L54" s="46"/>
      <c r="M54" s="33"/>
      <c r="O54" s="14"/>
      <c r="P54" s="45"/>
      <c r="Q54" s="14"/>
    </row>
    <row r="55" spans="1:17" ht="14.25" thickBot="1">
      <c r="A55" s="1"/>
      <c r="B55" s="1"/>
      <c r="C55" s="7"/>
      <c r="D55" s="9"/>
      <c r="E55" s="12"/>
      <c r="F55" s="47"/>
      <c r="G55" s="31" t="str">
        <f>IF(LEFT(F54,1)="V",$C54,IF(LEFT(F57,1)="V",$C56,IF(F54="","",IF(F57="","",))))</f>
        <v>大垣南Ｂ</v>
      </c>
      <c r="H55" s="52"/>
      <c r="I55" s="14"/>
      <c r="J55" s="45"/>
      <c r="K55" s="14"/>
      <c r="L55" s="46"/>
      <c r="M55" s="33"/>
      <c r="O55" s="14"/>
      <c r="P55" s="45"/>
      <c r="Q55" s="14"/>
    </row>
    <row r="56" spans="1:17" ht="15" thickTop="1" thickBot="1">
      <c r="A56" s="1">
        <v>20</v>
      </c>
      <c r="B56" s="1">
        <v>20</v>
      </c>
      <c r="C56" s="16" t="s">
        <v>27</v>
      </c>
      <c r="D56" s="6" t="s">
        <v>11</v>
      </c>
      <c r="E56" s="31"/>
      <c r="F56" s="48"/>
      <c r="G56" s="33"/>
      <c r="H56" s="21">
        <v>2</v>
      </c>
      <c r="I56" s="14"/>
      <c r="J56" s="45"/>
      <c r="K56" s="14"/>
      <c r="L56" s="46"/>
      <c r="M56" s="33"/>
      <c r="O56" s="14"/>
      <c r="P56" s="45"/>
      <c r="Q56" s="14"/>
    </row>
    <row r="57" spans="1:17" ht="15" thickTop="1" thickBot="1">
      <c r="A57" s="1"/>
      <c r="B57" s="1"/>
      <c r="C57" s="7"/>
      <c r="D57" s="9"/>
      <c r="E57" s="14"/>
      <c r="F57" s="25" t="s">
        <v>87</v>
      </c>
      <c r="I57" s="14"/>
      <c r="J57" s="45"/>
      <c r="K57" s="31" t="str">
        <f>IF(LEFT(J53,1)="V",$I53,IF(LEFT(J62,1)="V",$I61,IF(J53="","",IF(J62="","",))))</f>
        <v>聖霊</v>
      </c>
      <c r="L57" s="48"/>
      <c r="M57" s="33"/>
      <c r="O57" s="14"/>
      <c r="P57" s="45"/>
      <c r="Q57" s="14"/>
    </row>
    <row r="58" spans="1:17" ht="15" thickTop="1" thickBot="1">
      <c r="A58" s="1">
        <v>36</v>
      </c>
      <c r="B58" s="1">
        <v>36</v>
      </c>
      <c r="C58" s="16" t="s">
        <v>99</v>
      </c>
      <c r="D58" s="6" t="s">
        <v>13</v>
      </c>
      <c r="E58" s="28"/>
      <c r="F58" s="29">
        <v>0</v>
      </c>
      <c r="G58" s="14"/>
      <c r="I58" s="14"/>
      <c r="J58" s="46"/>
      <c r="K58" s="32"/>
      <c r="L58" s="21" t="s">
        <v>87</v>
      </c>
      <c r="O58" s="14"/>
      <c r="P58" s="45"/>
      <c r="Q58" s="14"/>
    </row>
    <row r="59" spans="1:17" ht="15" thickTop="1" thickBot="1">
      <c r="A59" s="1"/>
      <c r="B59" s="1"/>
      <c r="C59" s="7"/>
      <c r="D59" s="9"/>
      <c r="E59" s="14"/>
      <c r="F59" s="45">
        <v>3</v>
      </c>
      <c r="G59" s="28" t="str">
        <f>IF(LEFT(F58,1)="V",$C58,IF(LEFT(F61,1)="V",$C60,IF(F58="","",IF(F61="","",))))</f>
        <v>揖斐A</v>
      </c>
      <c r="H59" s="42">
        <v>2</v>
      </c>
      <c r="I59" s="14"/>
      <c r="J59" s="46"/>
      <c r="K59" s="33"/>
      <c r="O59" s="14"/>
      <c r="P59" s="45"/>
      <c r="Q59" s="14"/>
    </row>
    <row r="60" spans="1:17" ht="15" thickTop="1" thickBot="1">
      <c r="A60" s="1">
        <v>29</v>
      </c>
      <c r="B60" s="1">
        <v>29</v>
      </c>
      <c r="C60" s="16" t="s">
        <v>100</v>
      </c>
      <c r="D60" s="6" t="s">
        <v>11</v>
      </c>
      <c r="E60" s="28"/>
      <c r="F60" s="46"/>
      <c r="G60" s="32"/>
      <c r="H60" s="45">
        <v>13</v>
      </c>
      <c r="I60" s="14"/>
      <c r="J60" s="46"/>
      <c r="K60" s="33"/>
      <c r="M60" s="14"/>
      <c r="O60" s="14"/>
      <c r="P60" s="45"/>
      <c r="Q60" s="14"/>
    </row>
    <row r="61" spans="1:17" ht="15" thickTop="1" thickBot="1">
      <c r="A61" s="1"/>
      <c r="B61" s="1"/>
      <c r="C61" s="7"/>
      <c r="D61" s="9"/>
      <c r="E61" s="14"/>
      <c r="F61" s="44" t="s">
        <v>87</v>
      </c>
      <c r="G61" s="14"/>
      <c r="H61" s="45"/>
      <c r="I61" s="14" t="str">
        <f>IF(LEFT(H59,1)="V",$G59,IF(LEFT(H64,1)="V",$G63,IF(H59="","",IF(H64="","",))))</f>
        <v>聖霊</v>
      </c>
      <c r="J61" s="48"/>
      <c r="K61" s="33"/>
      <c r="O61" s="14"/>
      <c r="P61" s="45"/>
      <c r="Q61" s="14"/>
    </row>
    <row r="62" spans="1:17" ht="14.25" thickTop="1">
      <c r="A62" s="1">
        <v>61</v>
      </c>
      <c r="B62" s="1"/>
      <c r="C62" s="26">
        <v>0</v>
      </c>
      <c r="D62" s="27">
        <v>0</v>
      </c>
      <c r="F62" s="25">
        <v>0</v>
      </c>
      <c r="G62" s="14"/>
      <c r="H62" s="46"/>
      <c r="I62" s="32"/>
      <c r="J62" s="19" t="s">
        <v>87</v>
      </c>
      <c r="O62" s="14"/>
      <c r="P62" s="45"/>
      <c r="Q62" s="14"/>
    </row>
    <row r="63" spans="1:17" ht="14.25" thickBot="1">
      <c r="A63" s="1"/>
      <c r="B63" s="1"/>
      <c r="C63" s="7"/>
      <c r="D63" s="9"/>
      <c r="E63" s="12"/>
      <c r="F63" s="47"/>
      <c r="G63" s="31" t="str">
        <f>IF(LEFT(F62,1)="V",$C62,IF(LEFT(F65,1)="V",$C64,IF(F62="","",IF(F65="","",))))</f>
        <v>聖霊</v>
      </c>
      <c r="H63" s="48"/>
      <c r="I63" s="33"/>
      <c r="O63" s="14"/>
      <c r="P63" s="45"/>
      <c r="Q63" s="14"/>
    </row>
    <row r="64" spans="1:17" ht="15" thickTop="1" thickBot="1">
      <c r="A64" s="1">
        <v>4</v>
      </c>
      <c r="B64" s="1">
        <v>4</v>
      </c>
      <c r="C64" s="16" t="s">
        <v>101</v>
      </c>
      <c r="D64" s="6" t="s">
        <v>97</v>
      </c>
      <c r="E64" s="31"/>
      <c r="F64" s="48"/>
      <c r="G64" s="33"/>
      <c r="H64" s="21" t="s">
        <v>87</v>
      </c>
      <c r="M64" s="14"/>
      <c r="O64" s="14"/>
      <c r="P64" s="45"/>
      <c r="Q64" s="14"/>
    </row>
    <row r="65" spans="1:17" ht="15" thickTop="1" thickBot="1">
      <c r="A65" s="1"/>
      <c r="B65" s="1"/>
      <c r="C65" s="7"/>
      <c r="D65" s="9"/>
      <c r="E65" s="14"/>
      <c r="F65" s="25" t="s">
        <v>87</v>
      </c>
      <c r="O65" s="14"/>
      <c r="P65" s="45"/>
      <c r="Q65" s="28" t="str">
        <f>IF(LEFT(P33,1)="V",$O33,IF(LEFT(P98,1)="V",$O97,IF(P33="","",IF(P98="","",))))</f>
        <v>和歌山北</v>
      </c>
    </row>
    <row r="66" spans="1:17" ht="14.25" thickTop="1">
      <c r="A66" s="1">
        <v>62</v>
      </c>
      <c r="B66" s="1"/>
      <c r="C66" s="26">
        <v>0</v>
      </c>
      <c r="D66" s="27">
        <v>0</v>
      </c>
      <c r="F66" s="25">
        <v>0</v>
      </c>
      <c r="M66" s="14"/>
      <c r="O66" s="14"/>
      <c r="P66" s="46"/>
      <c r="Q66" s="33"/>
    </row>
    <row r="67" spans="1:17" ht="14.25" thickBot="1">
      <c r="A67" s="1"/>
      <c r="B67" s="1"/>
      <c r="C67" s="7"/>
      <c r="D67" s="9"/>
      <c r="E67" s="12"/>
      <c r="F67" s="47"/>
      <c r="G67" s="28" t="str">
        <f>IF(LEFT(F66,1)="V",$C66,IF(LEFT(F69,1)="V",$C68,IF(F66="","",IF(F69="","",))))</f>
        <v>乙訓</v>
      </c>
      <c r="H67" s="42" t="s">
        <v>87</v>
      </c>
      <c r="O67" s="14"/>
      <c r="P67" s="46"/>
      <c r="Q67" s="33"/>
    </row>
    <row r="68" spans="1:17" ht="15" thickTop="1" thickBot="1">
      <c r="A68" s="1">
        <v>3</v>
      </c>
      <c r="B68" s="1">
        <v>3</v>
      </c>
      <c r="C68" s="16" t="s">
        <v>7</v>
      </c>
      <c r="D68" s="6" t="s">
        <v>8</v>
      </c>
      <c r="E68" s="31"/>
      <c r="F68" s="48"/>
      <c r="G68" s="33"/>
      <c r="H68" s="46">
        <v>14</v>
      </c>
      <c r="I68" s="33"/>
      <c r="O68" s="14"/>
      <c r="P68" s="46"/>
      <c r="Q68" s="33"/>
    </row>
    <row r="69" spans="1:17" ht="15" thickTop="1" thickBot="1">
      <c r="A69" s="1"/>
      <c r="B69" s="1"/>
      <c r="C69" s="7"/>
      <c r="D69" s="9"/>
      <c r="E69" s="14"/>
      <c r="F69" s="25" t="s">
        <v>87</v>
      </c>
      <c r="G69" s="14"/>
      <c r="H69" s="46"/>
      <c r="I69" s="30" t="str">
        <f>IF(LEFT(H67,1)="V",$G67,IF(LEFT(H72,1)="V",$G71,IF(H67="","",IF(H72="","",))))</f>
        <v>乙訓</v>
      </c>
      <c r="J69" s="37" t="s">
        <v>87</v>
      </c>
      <c r="M69" s="14"/>
      <c r="O69" s="14"/>
      <c r="P69" s="46"/>
      <c r="Q69" s="33"/>
    </row>
    <row r="70" spans="1:17" ht="15" thickTop="1" thickBot="1">
      <c r="A70" s="1">
        <v>35</v>
      </c>
      <c r="B70" s="1">
        <v>35</v>
      </c>
      <c r="C70" s="16" t="s">
        <v>83</v>
      </c>
      <c r="D70" s="6" t="s">
        <v>77</v>
      </c>
      <c r="E70" s="28"/>
      <c r="F70" s="29" t="s">
        <v>87</v>
      </c>
      <c r="G70" s="14"/>
      <c r="H70" s="45"/>
      <c r="I70" s="14"/>
      <c r="J70" s="46">
        <v>26</v>
      </c>
      <c r="K70" s="33"/>
      <c r="M70" s="14"/>
      <c r="O70" s="14"/>
      <c r="P70" s="46"/>
      <c r="Q70" s="33"/>
    </row>
    <row r="71" spans="1:17" ht="15" thickTop="1" thickBot="1">
      <c r="A71" s="1"/>
      <c r="B71" s="1"/>
      <c r="C71" s="7"/>
      <c r="D71" s="9"/>
      <c r="E71" s="14"/>
      <c r="F71" s="46">
        <v>4</v>
      </c>
      <c r="G71" s="30" t="str">
        <f>IF(LEFT(F70,1)="V",$C70,IF(LEFT(F73,1)="V",$C72,IF(F70="","",IF(F73="","",))))</f>
        <v>金沢二水</v>
      </c>
      <c r="H71" s="52"/>
      <c r="I71" s="14"/>
      <c r="J71" s="46"/>
      <c r="K71" s="33"/>
      <c r="M71" s="14"/>
      <c r="O71" s="14"/>
      <c r="P71" s="46"/>
      <c r="Q71" s="33"/>
    </row>
    <row r="72" spans="1:17" ht="15" thickTop="1" thickBot="1">
      <c r="A72" s="1">
        <v>30</v>
      </c>
      <c r="B72" s="1">
        <v>30</v>
      </c>
      <c r="C72" s="16" t="s">
        <v>102</v>
      </c>
      <c r="D72" s="6" t="s">
        <v>103</v>
      </c>
      <c r="E72" s="31"/>
      <c r="F72" s="52"/>
      <c r="G72" s="14"/>
      <c r="H72" s="21">
        <v>1</v>
      </c>
      <c r="I72" s="14"/>
      <c r="J72" s="46"/>
      <c r="K72" s="33"/>
      <c r="O72" s="14"/>
      <c r="P72" s="46"/>
      <c r="Q72" s="33"/>
    </row>
    <row r="73" spans="1:17" ht="15" thickTop="1" thickBot="1">
      <c r="A73" s="1"/>
      <c r="B73" s="1"/>
      <c r="C73" s="7"/>
      <c r="D73" s="9"/>
      <c r="E73" s="14"/>
      <c r="F73" s="18">
        <v>4</v>
      </c>
      <c r="I73" s="14"/>
      <c r="J73" s="46"/>
      <c r="K73" s="30" t="str">
        <f>IF(LEFT(J69,1)="V",$I69,IF(LEFT(J78,1)="V",$I77,IF(J69="","",IF(J78="","",))))</f>
        <v>乙訓</v>
      </c>
      <c r="L73" s="42" t="s">
        <v>87</v>
      </c>
      <c r="O73" s="14"/>
      <c r="P73" s="46"/>
      <c r="Q73" s="33"/>
    </row>
    <row r="74" spans="1:17" ht="14.25" thickTop="1">
      <c r="A74" s="1">
        <v>46</v>
      </c>
      <c r="B74" s="1"/>
      <c r="C74" s="26">
        <v>0</v>
      </c>
      <c r="D74" s="27">
        <v>0</v>
      </c>
      <c r="F74" s="25">
        <v>0</v>
      </c>
      <c r="I74" s="14"/>
      <c r="J74" s="45"/>
      <c r="K74" s="14"/>
      <c r="L74" s="46">
        <v>32</v>
      </c>
      <c r="M74" s="33"/>
      <c r="O74" s="14"/>
      <c r="P74" s="46"/>
      <c r="Q74" s="33"/>
    </row>
    <row r="75" spans="1:17" ht="14.25" thickBot="1">
      <c r="A75" s="1"/>
      <c r="B75" s="1"/>
      <c r="C75" s="7"/>
      <c r="D75" s="9"/>
      <c r="E75" s="12"/>
      <c r="F75" s="47"/>
      <c r="G75" s="28" t="str">
        <f>IF(LEFT(F74,1)="V",$C74,IF(LEFT(F77,1)="V",$C76,IF(F74="","",IF(F77="","",))))</f>
        <v>一関第二</v>
      </c>
      <c r="H75" s="42">
        <v>3</v>
      </c>
      <c r="I75" s="14"/>
      <c r="J75" s="45"/>
      <c r="K75" s="14"/>
      <c r="L75" s="46"/>
      <c r="M75" s="33"/>
      <c r="O75" s="14"/>
      <c r="P75" s="46"/>
      <c r="Q75" s="33"/>
    </row>
    <row r="76" spans="1:17" ht="15" thickTop="1" thickBot="1">
      <c r="A76" s="1">
        <v>19</v>
      </c>
      <c r="B76" s="1">
        <v>19</v>
      </c>
      <c r="C76" s="16" t="s">
        <v>36</v>
      </c>
      <c r="D76" s="6" t="s">
        <v>37</v>
      </c>
      <c r="E76" s="31"/>
      <c r="F76" s="48"/>
      <c r="G76" s="32"/>
      <c r="H76" s="45">
        <v>15</v>
      </c>
      <c r="I76" s="14"/>
      <c r="J76" s="45"/>
      <c r="K76" s="14"/>
      <c r="L76" s="46"/>
      <c r="M76" s="33"/>
      <c r="O76" s="14"/>
      <c r="P76" s="46"/>
      <c r="Q76" s="33"/>
    </row>
    <row r="77" spans="1:17" ht="15" thickTop="1" thickBot="1">
      <c r="A77" s="1"/>
      <c r="B77" s="1"/>
      <c r="C77" s="7"/>
      <c r="D77" s="9"/>
      <c r="E77" s="14"/>
      <c r="F77" s="25" t="s">
        <v>87</v>
      </c>
      <c r="G77" s="14"/>
      <c r="H77" s="45"/>
      <c r="I77" s="14" t="str">
        <f>IF(LEFT(H75,1)="V",$G75,IF(LEFT(H80,1)="V",$G79,IF(H75="","",IF(H80="","",))))</f>
        <v>高松</v>
      </c>
      <c r="J77" s="52"/>
      <c r="K77" s="14"/>
      <c r="L77" s="46"/>
      <c r="M77" s="33"/>
      <c r="O77" s="14"/>
      <c r="P77" s="46"/>
      <c r="Q77" s="33"/>
    </row>
    <row r="78" spans="1:17" ht="14.25" thickTop="1">
      <c r="A78" s="1">
        <v>51</v>
      </c>
      <c r="B78" s="1"/>
      <c r="C78" s="26">
        <v>0</v>
      </c>
      <c r="D78" s="27">
        <v>0</v>
      </c>
      <c r="F78" s="25">
        <v>0</v>
      </c>
      <c r="G78" s="14"/>
      <c r="H78" s="46"/>
      <c r="I78" s="32"/>
      <c r="J78" s="19">
        <v>0</v>
      </c>
      <c r="K78" s="14"/>
      <c r="L78" s="46"/>
      <c r="M78" s="33"/>
      <c r="O78" s="14"/>
      <c r="P78" s="46"/>
      <c r="Q78" s="33"/>
    </row>
    <row r="79" spans="1:17" ht="14.25" thickBot="1">
      <c r="A79" s="1"/>
      <c r="B79" s="1"/>
      <c r="C79" s="7"/>
      <c r="D79" s="9"/>
      <c r="E79" s="12"/>
      <c r="F79" s="47"/>
      <c r="G79" s="31" t="str">
        <f>IF(LEFT(F78,1)="V",$C78,IF(LEFT(F81,1)="V",$C80,IF(F78="","",IF(F81="","",))))</f>
        <v>高松</v>
      </c>
      <c r="H79" s="48"/>
      <c r="I79" s="33"/>
      <c r="K79" s="14"/>
      <c r="L79" s="46"/>
      <c r="M79" s="33"/>
      <c r="O79" s="14"/>
      <c r="P79" s="46"/>
      <c r="Q79" s="33"/>
    </row>
    <row r="80" spans="1:17" ht="15" thickTop="1" thickBot="1">
      <c r="A80" s="1">
        <v>14</v>
      </c>
      <c r="B80" s="1">
        <v>14</v>
      </c>
      <c r="C80" s="16" t="s">
        <v>104</v>
      </c>
      <c r="D80" s="6" t="s">
        <v>105</v>
      </c>
      <c r="E80" s="31"/>
      <c r="F80" s="48"/>
      <c r="G80" s="33"/>
      <c r="H80" s="21" t="s">
        <v>87</v>
      </c>
      <c r="K80" s="14"/>
      <c r="L80" s="46"/>
      <c r="M80" s="33"/>
      <c r="O80" s="14"/>
      <c r="P80" s="46"/>
      <c r="Q80" s="33"/>
    </row>
    <row r="81" spans="1:17" ht="15" thickTop="1" thickBot="1">
      <c r="A81" s="1"/>
      <c r="B81" s="1"/>
      <c r="C81" s="7"/>
      <c r="D81" s="9"/>
      <c r="E81" s="14"/>
      <c r="F81" s="25" t="s">
        <v>87</v>
      </c>
      <c r="K81" s="14"/>
      <c r="L81" s="46"/>
      <c r="M81" s="30" t="str">
        <f>IF(LEFT(L73,1)="V",$K73,IF(LEFT(L90,1)="V",$K89,IF(L73="","",IF(L90="","",))))</f>
        <v>乙訓</v>
      </c>
      <c r="N81" s="31">
        <v>2</v>
      </c>
      <c r="O81" s="14"/>
      <c r="P81" s="46"/>
      <c r="Q81" s="33"/>
    </row>
    <row r="82" spans="1:17" ht="14.25" thickTop="1">
      <c r="A82" s="1">
        <v>54</v>
      </c>
      <c r="B82" s="1"/>
      <c r="C82" s="26">
        <v>0</v>
      </c>
      <c r="D82" s="27">
        <v>0</v>
      </c>
      <c r="F82" s="25">
        <v>0</v>
      </c>
      <c r="K82" s="14"/>
      <c r="L82" s="45"/>
      <c r="M82" s="14"/>
      <c r="N82" s="45">
        <v>35</v>
      </c>
      <c r="O82" s="14"/>
      <c r="P82" s="46"/>
      <c r="Q82" s="33"/>
    </row>
    <row r="83" spans="1:17" ht="14.25" thickBot="1">
      <c r="A83" s="1"/>
      <c r="B83" s="1"/>
      <c r="C83" s="7"/>
      <c r="D83" s="9"/>
      <c r="E83" s="12"/>
      <c r="F83" s="47"/>
      <c r="G83" s="28" t="str">
        <f>IF(LEFT(F82,1)="V",$C82,IF(LEFT(F85,1)="V",$C84,IF(F82="","",IF(F85="","",))))</f>
        <v>羽島北B</v>
      </c>
      <c r="H83" s="42" t="s">
        <v>87</v>
      </c>
      <c r="K83" s="14"/>
      <c r="L83" s="45"/>
      <c r="M83" s="14"/>
      <c r="N83" s="45"/>
      <c r="O83" s="14"/>
      <c r="P83" s="46"/>
      <c r="Q83" s="33"/>
    </row>
    <row r="84" spans="1:17" ht="15" thickTop="1" thickBot="1">
      <c r="A84" s="1">
        <v>11</v>
      </c>
      <c r="B84" s="1">
        <v>11</v>
      </c>
      <c r="C84" s="16" t="s">
        <v>73</v>
      </c>
      <c r="D84" s="6" t="s">
        <v>11</v>
      </c>
      <c r="E84" s="31"/>
      <c r="F84" s="48"/>
      <c r="G84" s="32"/>
      <c r="H84" s="46">
        <v>16</v>
      </c>
      <c r="I84" s="33"/>
      <c r="K84" s="14"/>
      <c r="L84" s="45"/>
      <c r="M84" s="14"/>
      <c r="N84" s="45"/>
      <c r="O84" s="14"/>
      <c r="P84" s="46"/>
      <c r="Q84" s="33"/>
    </row>
    <row r="85" spans="1:17" ht="15" thickTop="1" thickBot="1">
      <c r="A85" s="1"/>
      <c r="B85" s="1"/>
      <c r="C85" s="7"/>
      <c r="D85" s="9"/>
      <c r="E85" s="14"/>
      <c r="F85" s="25" t="s">
        <v>87</v>
      </c>
      <c r="G85" s="14"/>
      <c r="H85" s="46"/>
      <c r="I85" s="30" t="str">
        <f>IF(LEFT(H83,1)="V",$G83,IF(LEFT(H88,1)="V",$G87,IF(H83="","",IF(H88="","",))))</f>
        <v>羽島北B</v>
      </c>
      <c r="J85" s="37">
        <v>1</v>
      </c>
      <c r="K85" s="14"/>
      <c r="L85" s="45"/>
      <c r="M85" s="14"/>
      <c r="N85" s="45"/>
      <c r="O85" s="14"/>
      <c r="P85" s="46"/>
      <c r="Q85" s="33"/>
    </row>
    <row r="86" spans="1:17" ht="14.25" thickTop="1">
      <c r="A86" s="1">
        <v>43</v>
      </c>
      <c r="B86" s="1"/>
      <c r="C86" s="26">
        <v>0</v>
      </c>
      <c r="D86" s="27">
        <v>0</v>
      </c>
      <c r="F86" s="25">
        <v>0</v>
      </c>
      <c r="G86" s="14"/>
      <c r="H86" s="45"/>
      <c r="I86" s="14"/>
      <c r="J86" s="45">
        <v>27</v>
      </c>
      <c r="K86" s="14"/>
      <c r="L86" s="45"/>
      <c r="M86" s="14"/>
      <c r="N86" s="45"/>
      <c r="O86" s="14"/>
      <c r="P86" s="46"/>
      <c r="Q86" s="33"/>
    </row>
    <row r="87" spans="1:17" ht="14.25" thickBot="1">
      <c r="A87" s="1"/>
      <c r="B87" s="1"/>
      <c r="C87" s="7"/>
      <c r="D87" s="9"/>
      <c r="E87" s="12"/>
      <c r="F87" s="47"/>
      <c r="G87" s="31" t="str">
        <f>IF(LEFT(F86,1)="V",$C86,IF(LEFT(F89,1)="V",$C88,IF(F86="","",IF(F89="","",))))</f>
        <v>大阪国際滝井</v>
      </c>
      <c r="H87" s="52"/>
      <c r="I87" s="14"/>
      <c r="J87" s="45"/>
      <c r="K87" s="14"/>
      <c r="L87" s="45"/>
      <c r="M87" s="14"/>
      <c r="N87" s="45"/>
      <c r="O87" s="14"/>
      <c r="P87" s="46"/>
      <c r="Q87" s="33"/>
    </row>
    <row r="88" spans="1:17" ht="15" thickTop="1" thickBot="1">
      <c r="A88" s="1">
        <v>22</v>
      </c>
      <c r="B88" s="1">
        <v>22</v>
      </c>
      <c r="C88" s="16" t="s">
        <v>106</v>
      </c>
      <c r="D88" s="6" t="s">
        <v>13</v>
      </c>
      <c r="E88" s="31"/>
      <c r="F88" s="48"/>
      <c r="G88" s="32"/>
      <c r="H88" s="21">
        <v>1</v>
      </c>
      <c r="I88" s="14"/>
      <c r="J88" s="45"/>
      <c r="K88" s="14"/>
      <c r="L88" s="45"/>
      <c r="M88" s="14"/>
      <c r="N88" s="45"/>
      <c r="O88" s="14"/>
      <c r="P88" s="46"/>
      <c r="Q88" s="33"/>
    </row>
    <row r="89" spans="1:17" ht="15" thickTop="1" thickBot="1">
      <c r="A89" s="1"/>
      <c r="B89" s="1"/>
      <c r="C89" s="7"/>
      <c r="D89" s="9"/>
      <c r="E89" s="14"/>
      <c r="F89" s="25" t="s">
        <v>87</v>
      </c>
      <c r="I89" s="14"/>
      <c r="J89" s="45"/>
      <c r="K89" s="28" t="str">
        <f>IF(LEFT(J85,1)="V",$I85,IF(LEFT(J94,1)="V",$I93,IF(J85="","",IF(J94="","",))))</f>
        <v>武生商業</v>
      </c>
      <c r="L89" s="52"/>
      <c r="M89" s="14"/>
      <c r="N89" s="45"/>
      <c r="O89" s="14"/>
      <c r="P89" s="46"/>
      <c r="Q89" s="33"/>
    </row>
    <row r="90" spans="1:17" ht="14.25" thickTop="1">
      <c r="A90" s="1">
        <v>38</v>
      </c>
      <c r="B90" s="1"/>
      <c r="C90" s="26">
        <v>0</v>
      </c>
      <c r="D90" s="27">
        <v>0</v>
      </c>
      <c r="F90" s="25">
        <v>0</v>
      </c>
      <c r="I90" s="14"/>
      <c r="J90" s="46"/>
      <c r="K90" s="32"/>
      <c r="L90" s="21">
        <v>1</v>
      </c>
      <c r="M90" s="14"/>
      <c r="N90" s="45"/>
      <c r="O90" s="14"/>
      <c r="P90" s="46"/>
      <c r="Q90" s="33"/>
    </row>
    <row r="91" spans="1:17" ht="14.25" thickBot="1">
      <c r="A91" s="1"/>
      <c r="B91" s="1"/>
      <c r="C91" s="7"/>
      <c r="D91" s="9"/>
      <c r="E91" s="12"/>
      <c r="F91" s="47"/>
      <c r="G91" s="28" t="str">
        <f>IF(LEFT(F90,1)="V",$C90,IF(LEFT(F93,1)="V",$C92,IF(F90="","",IF(F93="","",))))</f>
        <v>鹿児島県選抜</v>
      </c>
      <c r="H91" s="42">
        <v>1</v>
      </c>
      <c r="I91" s="14"/>
      <c r="J91" s="46"/>
      <c r="K91" s="33"/>
      <c r="M91" s="14"/>
      <c r="N91" s="45"/>
      <c r="O91" s="14"/>
      <c r="P91" s="46"/>
      <c r="Q91" s="33"/>
    </row>
    <row r="92" spans="1:17" ht="15" thickTop="1" thickBot="1">
      <c r="A92" s="1">
        <v>27</v>
      </c>
      <c r="B92" s="1">
        <v>27</v>
      </c>
      <c r="C92" s="16" t="s">
        <v>50</v>
      </c>
      <c r="D92" s="6" t="s">
        <v>17</v>
      </c>
      <c r="E92" s="31"/>
      <c r="F92" s="48"/>
      <c r="G92" s="32"/>
      <c r="H92" s="45">
        <v>17</v>
      </c>
      <c r="I92" s="14"/>
      <c r="J92" s="46"/>
      <c r="K92" s="33"/>
      <c r="M92" s="14"/>
      <c r="N92" s="45"/>
      <c r="O92" s="14"/>
      <c r="P92" s="46"/>
      <c r="Q92" s="33"/>
    </row>
    <row r="93" spans="1:17" ht="15" thickTop="1" thickBot="1">
      <c r="A93" s="1"/>
      <c r="B93" s="1"/>
      <c r="C93" s="7"/>
      <c r="D93" s="9"/>
      <c r="E93" s="14"/>
      <c r="F93" s="25" t="s">
        <v>87</v>
      </c>
      <c r="G93" s="14"/>
      <c r="H93" s="45"/>
      <c r="I93" s="31" t="str">
        <f>IF(LEFT(H91,1)="V",$G91,IF(LEFT(H96,1)="V",$G95,IF(H91="","",IF(H96="","",))))</f>
        <v>武生商業</v>
      </c>
      <c r="J93" s="48"/>
      <c r="K93" s="33"/>
      <c r="M93" s="14"/>
      <c r="N93" s="45"/>
      <c r="O93" s="14"/>
      <c r="P93" s="46"/>
      <c r="Q93" s="33"/>
    </row>
    <row r="94" spans="1:17" ht="14.25" thickTop="1">
      <c r="A94" s="1">
        <v>59</v>
      </c>
      <c r="B94" s="1"/>
      <c r="C94" s="26">
        <v>0</v>
      </c>
      <c r="D94" s="27">
        <v>0</v>
      </c>
      <c r="F94" s="25">
        <v>0</v>
      </c>
      <c r="G94" s="14"/>
      <c r="H94" s="46"/>
      <c r="I94" s="33"/>
      <c r="J94" s="19" t="s">
        <v>87</v>
      </c>
      <c r="M94" s="14"/>
      <c r="N94" s="45"/>
      <c r="O94" s="14"/>
      <c r="P94" s="46"/>
      <c r="Q94" s="33"/>
    </row>
    <row r="95" spans="1:17" ht="14.25" thickBot="1">
      <c r="A95" s="1"/>
      <c r="B95" s="1"/>
      <c r="C95" s="7"/>
      <c r="D95" s="9"/>
      <c r="E95" s="12"/>
      <c r="F95" s="47"/>
      <c r="G95" s="31" t="str">
        <f>IF(LEFT(F94,1)="V",$C94,IF(LEFT(F97,1)="V",$C96,IF(F94="","",IF(F97="","",))))</f>
        <v>武生商業</v>
      </c>
      <c r="H95" s="48"/>
      <c r="I95" s="33"/>
      <c r="M95" s="14"/>
      <c r="N95" s="45"/>
      <c r="O95" s="14"/>
      <c r="P95" s="46"/>
      <c r="Q95" s="33"/>
    </row>
    <row r="96" spans="1:17" ht="15" thickTop="1" thickBot="1">
      <c r="A96" s="1">
        <v>6</v>
      </c>
      <c r="B96" s="1">
        <v>6</v>
      </c>
      <c r="C96" s="16" t="s">
        <v>107</v>
      </c>
      <c r="D96" s="6" t="s">
        <v>6</v>
      </c>
      <c r="E96" s="31"/>
      <c r="F96" s="48"/>
      <c r="G96" s="33"/>
      <c r="H96" s="21" t="s">
        <v>87</v>
      </c>
      <c r="M96" s="14"/>
      <c r="N96" s="45"/>
      <c r="O96" s="14"/>
      <c r="P96" s="46"/>
      <c r="Q96" s="33"/>
    </row>
    <row r="97" spans="1:17" ht="15" thickTop="1" thickBot="1">
      <c r="A97" s="1"/>
      <c r="B97" s="1"/>
      <c r="C97" s="7"/>
      <c r="D97" s="9"/>
      <c r="E97" s="14"/>
      <c r="F97" s="25" t="s">
        <v>87</v>
      </c>
      <c r="K97" s="14"/>
      <c r="M97" s="14"/>
      <c r="N97" s="45"/>
      <c r="O97" s="31" t="str">
        <f>IF(LEFT(N81,1)="V",$M81,IF(LEFT(N114,1)="V",$M113,IF(N81="","",IF(N114="","",))))</f>
        <v>和歌山北</v>
      </c>
      <c r="P97" s="48"/>
      <c r="Q97" s="33"/>
    </row>
    <row r="98" spans="1:17" ht="14.25" thickTop="1">
      <c r="A98" s="1">
        <v>58</v>
      </c>
      <c r="B98" s="1"/>
      <c r="C98" s="26">
        <v>0</v>
      </c>
      <c r="D98" s="27">
        <v>0</v>
      </c>
      <c r="F98" s="25">
        <v>0</v>
      </c>
      <c r="M98" s="14"/>
      <c r="N98" s="46"/>
      <c r="O98" s="33"/>
      <c r="P98" t="s">
        <v>87</v>
      </c>
    </row>
    <row r="99" spans="1:17" ht="14.25" thickBot="1">
      <c r="A99" s="1"/>
      <c r="B99" s="1"/>
      <c r="C99" s="7"/>
      <c r="D99" s="9"/>
      <c r="E99" s="12"/>
      <c r="F99" s="47"/>
      <c r="G99" s="28" t="str">
        <f>IF(LEFT(F98,1)="V",$C98,IF(LEFT(F101,1)="V",$C100,IF(F98="","",IF(F101="","",))))</f>
        <v>大垣南Ａ</v>
      </c>
      <c r="H99" s="42" t="s">
        <v>87</v>
      </c>
      <c r="K99" s="14"/>
      <c r="M99" s="14"/>
      <c r="N99" s="46"/>
      <c r="O99" s="33"/>
    </row>
    <row r="100" spans="1:17" ht="15" thickTop="1" thickBot="1">
      <c r="A100" s="1">
        <v>7</v>
      </c>
      <c r="B100" s="1">
        <v>7</v>
      </c>
      <c r="C100" s="16" t="s">
        <v>10</v>
      </c>
      <c r="D100" s="6" t="s">
        <v>11</v>
      </c>
      <c r="E100" s="31"/>
      <c r="F100" s="48"/>
      <c r="G100" s="32"/>
      <c r="H100" s="46">
        <v>18</v>
      </c>
      <c r="I100" s="33"/>
      <c r="K100" s="14"/>
      <c r="M100" s="14"/>
      <c r="N100" s="46"/>
      <c r="O100" s="33"/>
    </row>
    <row r="101" spans="1:17" ht="15" thickTop="1" thickBot="1">
      <c r="A101" s="1"/>
      <c r="B101" s="1"/>
      <c r="C101" s="7"/>
      <c r="D101" s="9"/>
      <c r="E101" s="14"/>
      <c r="F101" s="25" t="s">
        <v>87</v>
      </c>
      <c r="G101" s="14"/>
      <c r="H101" s="46"/>
      <c r="I101" s="30" t="str">
        <f>IF(LEFT(H99,1)="V",$G99,IF(LEFT(H104,1)="V",$G103,IF(H99="","",IF(H104="","",))))</f>
        <v>大垣南Ａ</v>
      </c>
      <c r="J101" s="37" t="s">
        <v>87</v>
      </c>
      <c r="M101" s="14"/>
      <c r="N101" s="46"/>
      <c r="O101" s="33"/>
    </row>
    <row r="102" spans="1:17" ht="14.25" thickTop="1">
      <c r="A102" s="1">
        <v>39</v>
      </c>
      <c r="B102" s="1"/>
      <c r="C102" s="26">
        <v>0</v>
      </c>
      <c r="D102" s="27">
        <v>0</v>
      </c>
      <c r="E102" s="23"/>
      <c r="F102" s="24">
        <v>0</v>
      </c>
      <c r="G102" s="14"/>
      <c r="H102" s="45"/>
      <c r="I102" s="14"/>
      <c r="J102" s="46">
        <v>28</v>
      </c>
      <c r="K102" s="33"/>
      <c r="M102" s="14"/>
      <c r="N102" s="46"/>
      <c r="O102" s="33"/>
    </row>
    <row r="103" spans="1:17" ht="14.25" thickBot="1">
      <c r="A103" s="1"/>
      <c r="B103" s="1"/>
      <c r="C103" s="7"/>
      <c r="D103" s="9"/>
      <c r="E103" s="12"/>
      <c r="F103" s="47"/>
      <c r="G103" s="31" t="str">
        <f>IF(LEFT(F102,1)="V",$C102,IF(LEFT(F105,1)="V",$C104,IF(F102="","",IF(F105="","",))))</f>
        <v>岐阜各務野Ｃ</v>
      </c>
      <c r="H103" s="52"/>
      <c r="I103" s="14"/>
      <c r="J103" s="46"/>
      <c r="K103" s="33"/>
      <c r="M103" s="14"/>
      <c r="N103" s="46"/>
      <c r="O103" s="33"/>
    </row>
    <row r="104" spans="1:17" ht="15" thickTop="1" thickBot="1">
      <c r="A104" s="1">
        <v>26</v>
      </c>
      <c r="B104" s="1">
        <v>26</v>
      </c>
      <c r="C104" s="16" t="s">
        <v>80</v>
      </c>
      <c r="D104" s="6" t="s">
        <v>11</v>
      </c>
      <c r="E104" s="31"/>
      <c r="F104" s="48"/>
      <c r="G104" s="32"/>
      <c r="H104" s="21">
        <v>0</v>
      </c>
      <c r="I104" s="14"/>
      <c r="J104" s="46"/>
      <c r="K104" s="33"/>
      <c r="M104" s="14"/>
      <c r="N104" s="46"/>
      <c r="O104" s="33"/>
    </row>
    <row r="105" spans="1:17" ht="15" thickTop="1" thickBot="1">
      <c r="A105" s="1"/>
      <c r="B105" s="1"/>
      <c r="C105" s="7"/>
      <c r="D105" s="9"/>
      <c r="E105" s="14"/>
      <c r="F105" s="25" t="s">
        <v>87</v>
      </c>
      <c r="I105" s="14"/>
      <c r="J105" s="46"/>
      <c r="K105" s="30" t="str">
        <f>IF(LEFT(J101,1)="V",$I101,IF(LEFT(J110,1)="V",$I109,IF(J101="","",IF(J110="","",))))</f>
        <v>大垣南Ａ</v>
      </c>
      <c r="L105" s="42">
        <v>3</v>
      </c>
      <c r="M105" s="14"/>
      <c r="N105" s="46"/>
      <c r="O105" s="33"/>
    </row>
    <row r="106" spans="1:17" ht="14.25" thickTop="1">
      <c r="A106" s="1">
        <v>42</v>
      </c>
      <c r="B106" s="1"/>
      <c r="C106" s="26">
        <v>0</v>
      </c>
      <c r="D106" s="27">
        <v>0</v>
      </c>
      <c r="F106" s="25">
        <v>0</v>
      </c>
      <c r="I106" s="14"/>
      <c r="J106" s="45"/>
      <c r="K106" s="14"/>
      <c r="L106" s="45">
        <v>33</v>
      </c>
      <c r="M106" s="14"/>
      <c r="N106" s="46"/>
      <c r="O106" s="33"/>
    </row>
    <row r="107" spans="1:17" ht="14.25" thickBot="1">
      <c r="A107" s="1"/>
      <c r="B107" s="1"/>
      <c r="C107" s="7"/>
      <c r="D107" s="9"/>
      <c r="E107" s="12"/>
      <c r="F107" s="47"/>
      <c r="G107" s="28" t="str">
        <f>IF(LEFT(F106,1)="V",$C106,IF(LEFT(F109,1)="V",$C108,IF(F106="","",IF(F109="","",))))</f>
        <v>鳥羽</v>
      </c>
      <c r="H107" s="42">
        <v>2</v>
      </c>
      <c r="I107" s="14"/>
      <c r="J107" s="45"/>
      <c r="K107" s="14"/>
      <c r="L107" s="45"/>
      <c r="M107" s="14"/>
      <c r="N107" s="46"/>
      <c r="O107" s="33"/>
    </row>
    <row r="108" spans="1:17" ht="15" thickTop="1" thickBot="1">
      <c r="A108" s="1">
        <v>23</v>
      </c>
      <c r="B108" s="1">
        <v>23</v>
      </c>
      <c r="C108" s="16" t="s">
        <v>70</v>
      </c>
      <c r="D108" s="6" t="s">
        <v>55</v>
      </c>
      <c r="E108" s="31"/>
      <c r="F108" s="48"/>
      <c r="G108" s="32"/>
      <c r="H108" s="45">
        <v>19</v>
      </c>
      <c r="I108" s="14"/>
      <c r="J108" s="45"/>
      <c r="K108" s="14"/>
      <c r="L108" s="45"/>
      <c r="M108" s="14"/>
      <c r="N108" s="46"/>
      <c r="O108" s="33"/>
    </row>
    <row r="109" spans="1:17" ht="15" thickTop="1" thickBot="1">
      <c r="A109" s="1"/>
      <c r="B109" s="1"/>
      <c r="C109" s="7"/>
      <c r="D109" s="9"/>
      <c r="E109" s="14"/>
      <c r="F109" s="25" t="s">
        <v>87</v>
      </c>
      <c r="G109" s="14"/>
      <c r="H109" s="45"/>
      <c r="I109" s="31" t="str">
        <f>IF(LEFT(H107,1)="V",$G107,IF(LEFT(H112,1)="V",$G111,IF(H107="","",IF(H112="","",))))</f>
        <v>千葉選抜</v>
      </c>
      <c r="J109" s="52"/>
      <c r="K109" s="14"/>
      <c r="L109" s="45"/>
      <c r="M109" s="14"/>
      <c r="N109" s="46"/>
      <c r="O109" s="33"/>
    </row>
    <row r="110" spans="1:17" ht="14.25" thickTop="1">
      <c r="A110" s="1">
        <v>55</v>
      </c>
      <c r="B110" s="1"/>
      <c r="C110" s="26">
        <v>0</v>
      </c>
      <c r="D110" s="27">
        <v>0</v>
      </c>
      <c r="F110" s="25">
        <v>0</v>
      </c>
      <c r="G110" s="14"/>
      <c r="H110" s="46"/>
      <c r="I110" s="32"/>
      <c r="J110" s="19">
        <v>0</v>
      </c>
      <c r="K110" s="14"/>
      <c r="L110" s="45"/>
      <c r="M110" s="14"/>
      <c r="N110" s="46"/>
      <c r="O110" s="33"/>
    </row>
    <row r="111" spans="1:17" ht="14.25" thickBot="1">
      <c r="A111" s="1"/>
      <c r="B111" s="1"/>
      <c r="C111" s="7"/>
      <c r="D111" s="9"/>
      <c r="E111" s="12"/>
      <c r="F111" s="47"/>
      <c r="G111" s="31" t="str">
        <f>IF(LEFT(F110,1)="V",$C110,IF(LEFT(F113,1)="V",$C112,IF(F110="","",IF(F113="","",))))</f>
        <v>千葉選抜</v>
      </c>
      <c r="H111" s="48"/>
      <c r="I111" s="33"/>
      <c r="K111" s="14"/>
      <c r="L111" s="45"/>
      <c r="M111" s="14"/>
      <c r="N111" s="46"/>
      <c r="O111" s="33"/>
    </row>
    <row r="112" spans="1:17" ht="15" thickTop="1" thickBot="1">
      <c r="A112" s="1">
        <v>10</v>
      </c>
      <c r="B112" s="1">
        <v>10</v>
      </c>
      <c r="C112" s="16" t="s">
        <v>48</v>
      </c>
      <c r="D112" s="6" t="s">
        <v>49</v>
      </c>
      <c r="E112" s="31"/>
      <c r="F112" s="48"/>
      <c r="G112" s="32"/>
      <c r="H112" s="21" t="s">
        <v>87</v>
      </c>
      <c r="K112" s="14"/>
      <c r="L112" s="45"/>
      <c r="M112" s="14"/>
      <c r="N112" s="46"/>
      <c r="O112" s="33"/>
    </row>
    <row r="113" spans="1:15" ht="15" thickTop="1" thickBot="1">
      <c r="A113" s="1"/>
      <c r="B113" s="1"/>
      <c r="C113" s="7"/>
      <c r="D113" s="9"/>
      <c r="E113" s="14"/>
      <c r="F113" s="25" t="s">
        <v>87</v>
      </c>
      <c r="K113" s="14"/>
      <c r="L113" s="45"/>
      <c r="M113" s="31" t="str">
        <f>IF(LEFT(L105,1)="V",$K105,IF(LEFT(L122,1)="V",$K121,IF(L105="","",IF(L122="","",))))</f>
        <v>和歌山北</v>
      </c>
      <c r="N113" s="48"/>
      <c r="O113" s="33"/>
    </row>
    <row r="114" spans="1:15" ht="14.25" thickTop="1">
      <c r="A114" s="1">
        <v>50</v>
      </c>
      <c r="B114" s="1"/>
      <c r="C114" s="26">
        <v>0</v>
      </c>
      <c r="D114" s="27">
        <v>0</v>
      </c>
      <c r="F114" s="25">
        <v>0</v>
      </c>
      <c r="K114" s="14"/>
      <c r="L114" s="46"/>
      <c r="M114" s="32"/>
      <c r="N114" t="s">
        <v>87</v>
      </c>
    </row>
    <row r="115" spans="1:15" ht="14.25" thickBot="1">
      <c r="A115" s="1"/>
      <c r="B115" s="1"/>
      <c r="C115" s="7"/>
      <c r="D115" s="9"/>
      <c r="E115" s="12"/>
      <c r="F115" s="47"/>
      <c r="G115" s="28" t="str">
        <f>IF(LEFT(F114,1)="V",$C114,IF(LEFT(F117,1)="V",$C116,IF(F114="","",IF(F117="","",))))</f>
        <v>伊那北</v>
      </c>
      <c r="H115" s="42" t="s">
        <v>87</v>
      </c>
      <c r="K115" s="14"/>
      <c r="L115" s="46"/>
      <c r="M115" s="33"/>
    </row>
    <row r="116" spans="1:15" ht="15" thickTop="1" thickBot="1">
      <c r="A116" s="1">
        <v>15</v>
      </c>
      <c r="B116" s="1">
        <v>15</v>
      </c>
      <c r="C116" s="16" t="s">
        <v>67</v>
      </c>
      <c r="D116" s="6" t="s">
        <v>40</v>
      </c>
      <c r="E116" s="31"/>
      <c r="F116" s="48"/>
      <c r="G116" s="32"/>
      <c r="H116" s="46">
        <v>20</v>
      </c>
      <c r="I116" s="33"/>
      <c r="K116" s="14"/>
      <c r="L116" s="46"/>
      <c r="M116" s="33"/>
    </row>
    <row r="117" spans="1:15" ht="15" thickTop="1" thickBot="1">
      <c r="A117" s="1"/>
      <c r="B117" s="1"/>
      <c r="C117" s="7"/>
      <c r="D117" s="9"/>
      <c r="E117" s="14"/>
      <c r="F117" s="25" t="s">
        <v>87</v>
      </c>
      <c r="G117" s="14"/>
      <c r="H117" s="46"/>
      <c r="I117" s="30" t="str">
        <f>IF(LEFT(H115,1)="V",$G115,IF(LEFT(H120,1)="V",$G119,IF(H115="","",IF(H120="","",))))</f>
        <v>伊那北</v>
      </c>
      <c r="J117" s="37">
        <v>0</v>
      </c>
      <c r="K117" s="14"/>
      <c r="L117" s="46"/>
      <c r="M117" s="33"/>
    </row>
    <row r="118" spans="1:15" ht="14.25" thickTop="1">
      <c r="A118" s="1">
        <v>47</v>
      </c>
      <c r="B118" s="1"/>
      <c r="C118" s="26">
        <v>0</v>
      </c>
      <c r="D118" s="27">
        <v>0</v>
      </c>
      <c r="F118" s="25">
        <v>0</v>
      </c>
      <c r="G118" s="14"/>
      <c r="H118" s="45"/>
      <c r="I118" s="14"/>
      <c r="J118" s="46">
        <v>29</v>
      </c>
      <c r="K118" s="33"/>
      <c r="L118" s="46"/>
      <c r="M118" s="33"/>
    </row>
    <row r="119" spans="1:15" ht="14.25" thickBot="1">
      <c r="A119" s="1"/>
      <c r="B119" s="1"/>
      <c r="C119" s="7"/>
      <c r="D119" s="9"/>
      <c r="E119" s="12"/>
      <c r="F119" s="47"/>
      <c r="G119" s="31" t="str">
        <f>IF(LEFT(F118,1)="V",$C118,IF(LEFT(F121,1)="V",$C120,IF(F118="","",IF(F121="","",))))</f>
        <v>岐阜各務野Ｂ</v>
      </c>
      <c r="H119" s="52"/>
      <c r="I119" s="14"/>
      <c r="J119" s="46"/>
      <c r="K119" s="33"/>
      <c r="L119" s="46"/>
      <c r="M119" s="33"/>
    </row>
    <row r="120" spans="1:15" ht="15" thickTop="1" thickBot="1">
      <c r="A120" s="1">
        <v>18</v>
      </c>
      <c r="B120" s="1">
        <v>18</v>
      </c>
      <c r="C120" s="16" t="s">
        <v>62</v>
      </c>
      <c r="D120" s="6" t="s">
        <v>11</v>
      </c>
      <c r="E120" s="31"/>
      <c r="F120" s="48"/>
      <c r="G120" s="32"/>
      <c r="H120" s="21">
        <v>3</v>
      </c>
      <c r="I120" s="14"/>
      <c r="J120" s="46"/>
      <c r="K120" s="33"/>
      <c r="L120" s="46"/>
      <c r="M120" s="33"/>
    </row>
    <row r="121" spans="1:15" ht="15" thickTop="1" thickBot="1">
      <c r="A121" s="1"/>
      <c r="B121" s="1"/>
      <c r="C121" s="7"/>
      <c r="D121" s="9"/>
      <c r="E121" s="14"/>
      <c r="F121" s="25" t="s">
        <v>87</v>
      </c>
      <c r="I121" s="14"/>
      <c r="J121" s="46"/>
      <c r="K121" s="30" t="str">
        <f>IF(LEFT(J117,1)="V",$I117,IF(LEFT(J126,1)="V",$I125,IF(J117="","",IF(J126="","",))))</f>
        <v>和歌山北</v>
      </c>
      <c r="L121" s="48"/>
      <c r="M121" s="33"/>
    </row>
    <row r="122" spans="1:15" ht="15" thickTop="1" thickBot="1">
      <c r="A122" s="1">
        <v>34</v>
      </c>
      <c r="B122" s="1">
        <v>34</v>
      </c>
      <c r="C122" s="16" t="s">
        <v>108</v>
      </c>
      <c r="D122" s="6" t="s">
        <v>11</v>
      </c>
      <c r="E122" s="28"/>
      <c r="F122" s="29">
        <v>2</v>
      </c>
      <c r="I122" s="14"/>
      <c r="J122" s="45"/>
      <c r="K122" s="14"/>
      <c r="L122" s="21" t="s">
        <v>87</v>
      </c>
    </row>
    <row r="123" spans="1:15" ht="15" thickTop="1" thickBot="1">
      <c r="A123" s="1"/>
      <c r="B123" s="1"/>
      <c r="C123" s="7"/>
      <c r="D123" s="9"/>
      <c r="E123" s="14"/>
      <c r="F123" s="45">
        <v>5</v>
      </c>
      <c r="G123" s="28" t="str">
        <f>IF(LEFT(F122,1)="V",$C122,IF(LEFT(F125,1)="V",$C124,IF(F122="","",IF(F125="","",))))</f>
        <v>北陸</v>
      </c>
      <c r="H123" s="42">
        <v>0</v>
      </c>
      <c r="I123" s="14"/>
      <c r="J123" s="45"/>
      <c r="K123" s="14"/>
    </row>
    <row r="124" spans="1:15" ht="15" thickTop="1" thickBot="1">
      <c r="A124" s="1">
        <v>31</v>
      </c>
      <c r="B124" s="1">
        <v>31</v>
      </c>
      <c r="C124" s="16" t="s">
        <v>61</v>
      </c>
      <c r="D124" s="6" t="s">
        <v>6</v>
      </c>
      <c r="E124" s="31"/>
      <c r="F124" s="48"/>
      <c r="G124" s="33"/>
      <c r="H124" s="45">
        <v>21</v>
      </c>
      <c r="I124" s="14"/>
      <c r="J124" s="45"/>
      <c r="K124" s="14"/>
      <c r="M124" s="14"/>
    </row>
    <row r="125" spans="1:15" ht="15" thickTop="1" thickBot="1">
      <c r="A125" s="1"/>
      <c r="B125" s="1"/>
      <c r="C125" s="7"/>
      <c r="D125" s="9"/>
      <c r="E125" s="14"/>
      <c r="F125" s="18" t="s">
        <v>87</v>
      </c>
      <c r="G125" s="14"/>
      <c r="H125" s="45"/>
      <c r="I125" s="31" t="str">
        <f>IF(LEFT(H123,1)="V",$G123,IF(LEFT(H128,1)="V",$G127,IF(H123="","",IF(H128="","",))))</f>
        <v>和歌山北</v>
      </c>
      <c r="J125" s="52"/>
      <c r="K125" s="14"/>
      <c r="M125" s="14"/>
    </row>
    <row r="126" spans="1:15" ht="14.25" thickTop="1">
      <c r="A126" s="1">
        <v>63</v>
      </c>
      <c r="B126" s="1"/>
      <c r="C126" s="26">
        <v>0</v>
      </c>
      <c r="D126" s="27">
        <v>0</v>
      </c>
      <c r="F126" s="25">
        <v>0</v>
      </c>
      <c r="G126" s="14"/>
      <c r="H126" s="46"/>
      <c r="I126" s="33"/>
      <c r="J126" s="19" t="s">
        <v>87</v>
      </c>
    </row>
    <row r="127" spans="1:15" ht="14.25" thickBot="1">
      <c r="A127" s="1"/>
      <c r="B127" s="1"/>
      <c r="C127" s="7"/>
      <c r="D127" s="9"/>
      <c r="E127" s="12"/>
      <c r="F127" s="47"/>
      <c r="G127" s="31" t="str">
        <f>IF(LEFT(F126,1)="V",$C126,IF(LEFT(F129,1)="V",$C128,IF(F126="","",IF(F129="","",))))</f>
        <v>和歌山北</v>
      </c>
      <c r="H127" s="48"/>
      <c r="I127" s="33"/>
      <c r="M127" s="14"/>
    </row>
    <row r="128" spans="1:15" ht="15" thickTop="1" thickBot="1">
      <c r="A128" s="1">
        <v>2</v>
      </c>
      <c r="B128" s="1">
        <v>2</v>
      </c>
      <c r="C128" s="16" t="s">
        <v>28</v>
      </c>
      <c r="D128" s="6" t="s">
        <v>29</v>
      </c>
      <c r="E128" s="31"/>
      <c r="F128" s="48"/>
      <c r="G128" s="33"/>
      <c r="H128" s="21" t="s">
        <v>87</v>
      </c>
    </row>
    <row r="129" spans="1:11" ht="14.25" thickTop="1">
      <c r="A129" s="1"/>
      <c r="B129" s="1"/>
      <c r="C129" s="10"/>
      <c r="D129" s="11"/>
      <c r="E129" s="14"/>
      <c r="F129" s="25" t="s">
        <v>87</v>
      </c>
      <c r="K129" s="14"/>
    </row>
    <row r="130" spans="1:11">
      <c r="A130" s="1"/>
      <c r="B130" s="1"/>
      <c r="C130" s="10"/>
      <c r="D130" s="11"/>
      <c r="K130" s="14"/>
    </row>
    <row r="135" spans="1:11">
      <c r="K135" s="14"/>
    </row>
    <row r="136" spans="1:11">
      <c r="K136" s="14"/>
    </row>
  </sheetData>
  <mergeCells count="65">
    <mergeCell ref="H28:H31"/>
    <mergeCell ref="F31:F32"/>
    <mergeCell ref="M2:Q3"/>
    <mergeCell ref="F3:F4"/>
    <mergeCell ref="H4:H7"/>
    <mergeCell ref="J6:J13"/>
    <mergeCell ref="M6:O8"/>
    <mergeCell ref="F7:F8"/>
    <mergeCell ref="L10:L25"/>
    <mergeCell ref="F11:F12"/>
    <mergeCell ref="H12:H15"/>
    <mergeCell ref="F15:F16"/>
    <mergeCell ref="P34:P97"/>
    <mergeCell ref="F35:F36"/>
    <mergeCell ref="H36:H39"/>
    <mergeCell ref="J38:J45"/>
    <mergeCell ref="F39:F40"/>
    <mergeCell ref="L42:L57"/>
    <mergeCell ref="F43:F44"/>
    <mergeCell ref="H44:H47"/>
    <mergeCell ref="F47:F48"/>
    <mergeCell ref="F51:F52"/>
    <mergeCell ref="N18:N49"/>
    <mergeCell ref="F19:F20"/>
    <mergeCell ref="H20:H23"/>
    <mergeCell ref="J22:J29"/>
    <mergeCell ref="F23:F24"/>
    <mergeCell ref="F27:F28"/>
    <mergeCell ref="H52:H55"/>
    <mergeCell ref="J54:J61"/>
    <mergeCell ref="F55:F56"/>
    <mergeCell ref="F59:F60"/>
    <mergeCell ref="H60:H63"/>
    <mergeCell ref="F63:F64"/>
    <mergeCell ref="F67:F68"/>
    <mergeCell ref="H68:H71"/>
    <mergeCell ref="J70:J77"/>
    <mergeCell ref="F71:F72"/>
    <mergeCell ref="L74:L89"/>
    <mergeCell ref="F75:F76"/>
    <mergeCell ref="H76:H79"/>
    <mergeCell ref="F79:F80"/>
    <mergeCell ref="N82:N113"/>
    <mergeCell ref="F83:F84"/>
    <mergeCell ref="H84:H87"/>
    <mergeCell ref="J86:J93"/>
    <mergeCell ref="F87:F88"/>
    <mergeCell ref="F91:F92"/>
    <mergeCell ref="H92:H95"/>
    <mergeCell ref="F95:F96"/>
    <mergeCell ref="F99:F100"/>
    <mergeCell ref="H100:H103"/>
    <mergeCell ref="L106:L121"/>
    <mergeCell ref="F107:F108"/>
    <mergeCell ref="H108:H111"/>
    <mergeCell ref="F111:F112"/>
    <mergeCell ref="F115:F116"/>
    <mergeCell ref="H116:H119"/>
    <mergeCell ref="J118:J125"/>
    <mergeCell ref="F119:F120"/>
    <mergeCell ref="F123:F124"/>
    <mergeCell ref="H124:H127"/>
    <mergeCell ref="F127:F128"/>
    <mergeCell ref="J102:J109"/>
    <mergeCell ref="F103:F10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男子結果</vt:lpstr>
      <vt:lpstr>女子結果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鈴村 元宏</dc:creator>
  <cp:lastModifiedBy>Motohiro Suzumura</cp:lastModifiedBy>
  <cp:lastPrinted>2018-05-04T06:22:22Z</cp:lastPrinted>
  <dcterms:created xsi:type="dcterms:W3CDTF">2006-05-27T18:47:11Z</dcterms:created>
  <dcterms:modified xsi:type="dcterms:W3CDTF">2018-05-06T03:46:39Z</dcterms:modified>
</cp:coreProperties>
</file>