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0740" windowHeight="11760" tabRatio="962"/>
  </bookViews>
  <sheets>
    <sheet name="女子団体戦トーナメント " sheetId="27" r:id="rId1"/>
    <sheet name="女子団体名簿" sheetId="37" r:id="rId2"/>
    <sheet name="女子団体１－１" sheetId="38" r:id="rId3"/>
    <sheet name="女子団体１－２" sheetId="39" r:id="rId4"/>
    <sheet name="女子団体３決" sheetId="40" r:id="rId5"/>
    <sheet name="女子団体決勝" sheetId="41" r:id="rId6"/>
  </sheets>
  <externalReferences>
    <externalReference r:id="rId7"/>
  </externalReferences>
  <definedNames>
    <definedName name="afeee" localSheetId="2">[1]!順位計算決勝12</definedName>
    <definedName name="afeee" localSheetId="3">[1]!順位計算決勝12</definedName>
    <definedName name="afeee" localSheetId="4">[1]!順位計算決勝12</definedName>
    <definedName name="afeee" localSheetId="5">[1]!順位計算決勝12</definedName>
    <definedName name="afeee" localSheetId="0">[1]!順位計算決勝12</definedName>
    <definedName name="afeee">[1]!順位計算決勝12</definedName>
    <definedName name="asdfg" localSheetId="2">[1]!順位計算決勝6</definedName>
    <definedName name="asdfg" localSheetId="3">[1]!順位計算決勝6</definedName>
    <definedName name="asdfg" localSheetId="4">[1]!順位計算決勝6</definedName>
    <definedName name="asdfg" localSheetId="5">[1]!順位計算決勝6</definedName>
    <definedName name="asdfg" localSheetId="0">[1]!順位計算決勝6</definedName>
    <definedName name="asdfg">[1]!順位計算決勝6</definedName>
    <definedName name="axxrtt" localSheetId="2">[1]!印刷4</definedName>
    <definedName name="axxrtt" localSheetId="3">[1]!印刷4</definedName>
    <definedName name="axxrtt" localSheetId="4">[1]!印刷4</definedName>
    <definedName name="axxrtt" localSheetId="5">[1]!印刷4</definedName>
    <definedName name="axxrtt" localSheetId="0">[1]!印刷4</definedName>
    <definedName name="axxrtt">[1]!印刷4</definedName>
    <definedName name="bcdijsaicnkdassj" localSheetId="2">#REF!</definedName>
    <definedName name="bcdijsaicnkdassj" localSheetId="3">#REF!</definedName>
    <definedName name="bcdijsaicnkdassj" localSheetId="4">#REF!</definedName>
    <definedName name="bcdijsaicnkdassj" localSheetId="5">#REF!</definedName>
    <definedName name="bcdijsaicnkdassj" localSheetId="0">#REF!</definedName>
    <definedName name="bcdijsaicnkdassj">#REF!</definedName>
    <definedName name="bgbte" localSheetId="2">[1]!印刷4</definedName>
    <definedName name="bgbte" localSheetId="3">[1]!印刷4</definedName>
    <definedName name="bgbte" localSheetId="4">[1]!印刷4</definedName>
    <definedName name="bgbte" localSheetId="5">[1]!印刷4</definedName>
    <definedName name="bgbte" localSheetId="0">[1]!印刷4</definedName>
    <definedName name="bgbte">[1]!印刷4</definedName>
    <definedName name="ｄｄｄｄｓｗ" localSheetId="2">[1]!順位計算決勝6</definedName>
    <definedName name="ｄｄｄｄｓｗ" localSheetId="3">[1]!順位計算決勝6</definedName>
    <definedName name="ｄｄｄｄｓｗ" localSheetId="4">[1]!順位計算決勝6</definedName>
    <definedName name="ｄｄｄｄｓｗ" localSheetId="5">[1]!順位計算決勝6</definedName>
    <definedName name="ｄｄｄｄｓｗ" localSheetId="0">[1]!順位計算決勝6</definedName>
    <definedName name="ｄｄｄｄｓｗ">[1]!順位計算決勝6</definedName>
    <definedName name="ｄｆｃｓｗ" localSheetId="2">#REF!</definedName>
    <definedName name="ｄｆｃｓｗ" localSheetId="3">#REF!</definedName>
    <definedName name="ｄｆｃｓｗ" localSheetId="4">#REF!</definedName>
    <definedName name="ｄｆｃｓｗ" localSheetId="5">#REF!</definedName>
    <definedName name="ｄｆｃｓｗ" localSheetId="0">#REF!</definedName>
    <definedName name="ｄｆｃｓｗ">#REF!</definedName>
    <definedName name="dfff" localSheetId="2">[1]!順位計算決勝6</definedName>
    <definedName name="dfff" localSheetId="3">[1]!順位計算決勝6</definedName>
    <definedName name="dfff" localSheetId="4">[1]!順位計算決勝6</definedName>
    <definedName name="dfff" localSheetId="5">[1]!順位計算決勝6</definedName>
    <definedName name="dfff" localSheetId="0">[1]!順位計算決勝6</definedName>
    <definedName name="dfff">[1]!順位計算決勝6</definedName>
    <definedName name="ｄｆｆｇｇｇ" localSheetId="2">[1]!順位計算4回戦</definedName>
    <definedName name="ｄｆｆｇｇｇ" localSheetId="3">[1]!順位計算4回戦</definedName>
    <definedName name="ｄｆｆｇｇｇ" localSheetId="4">[1]!順位計算4回戦</definedName>
    <definedName name="ｄｆｆｇｇｇ" localSheetId="5">[1]!順位計算4回戦</definedName>
    <definedName name="ｄｆｆｇｇｇ" localSheetId="0">[1]!順位計算4回戦</definedName>
    <definedName name="ｄｆｆｇｇｇ">[1]!順位計算4回戦</definedName>
    <definedName name="ｄｆｇ" localSheetId="2">[1]!順位計算4回戦</definedName>
    <definedName name="ｄｆｇ" localSheetId="3">[1]!順位計算4回戦</definedName>
    <definedName name="ｄｆｇ" localSheetId="4">[1]!順位計算4回戦</definedName>
    <definedName name="ｄｆｇ" localSheetId="5">[1]!順位計算4回戦</definedName>
    <definedName name="ｄｆｇ" localSheetId="0">[1]!順位計算4回戦</definedName>
    <definedName name="ｄｆｇ">[1]!順位計算4回戦</definedName>
    <definedName name="dfgg" localSheetId="2">[1]!印刷4</definedName>
    <definedName name="dfgg" localSheetId="3">[1]!印刷4</definedName>
    <definedName name="dfgg" localSheetId="4">[1]!印刷4</definedName>
    <definedName name="dfgg" localSheetId="5">[1]!印刷4</definedName>
    <definedName name="dfgg" localSheetId="0">[1]!印刷4</definedName>
    <definedName name="dfgg">[1]!印刷4</definedName>
    <definedName name="ｄｆｇｈｇｂｖ" localSheetId="2">#REF!</definedName>
    <definedName name="ｄｆｇｈｇｂｖ" localSheetId="3">#REF!</definedName>
    <definedName name="ｄｆｇｈｇｂｖ" localSheetId="4">#REF!</definedName>
    <definedName name="ｄｆｇｈｇｂｖ" localSheetId="5">#REF!</definedName>
    <definedName name="ｄｆｇｈｇｂｖ" localSheetId="0">#REF!</definedName>
    <definedName name="ｄｆｇｈｇｂｖ">#REF!</definedName>
    <definedName name="ｄｆｇｈｒ" localSheetId="2">[1]!順位計算決勝6</definedName>
    <definedName name="ｄｆｇｈｒ" localSheetId="3">[1]!順位計算決勝6</definedName>
    <definedName name="ｄｆｇｈｒ" localSheetId="4">[1]!順位計算決勝6</definedName>
    <definedName name="ｄｆｇｈｒ" localSheetId="5">[1]!順位計算決勝6</definedName>
    <definedName name="ｄｆｇｈｒ" localSheetId="0">[1]!順位計算決勝6</definedName>
    <definedName name="ｄｆｇｈｒ">[1]!順位計算決勝6</definedName>
    <definedName name="ｄｆｇｔ" localSheetId="2">[1]!印刷4</definedName>
    <definedName name="ｄｆｇｔ" localSheetId="3">[1]!印刷4</definedName>
    <definedName name="ｄｆｇｔ" localSheetId="4">[1]!印刷4</definedName>
    <definedName name="ｄｆｇｔ" localSheetId="5">[1]!印刷4</definedName>
    <definedName name="ｄｆｇｔ" localSheetId="0">[1]!印刷4</definedName>
    <definedName name="ｄｆｇｔ">[1]!印刷4</definedName>
    <definedName name="dfkjhg" localSheetId="2">[1]!順位計算決勝6</definedName>
    <definedName name="dfkjhg" localSheetId="3">[1]!順位計算決勝6</definedName>
    <definedName name="dfkjhg" localSheetId="4">[1]!順位計算決勝6</definedName>
    <definedName name="dfkjhg" localSheetId="5">[1]!順位計算決勝6</definedName>
    <definedName name="dfkjhg" localSheetId="0">[1]!順位計算決勝6</definedName>
    <definedName name="dfkjhg">[1]!順位計算決勝6</definedName>
    <definedName name="ｄｆｒｔｇ" localSheetId="2">[1]!順位計算4回戦</definedName>
    <definedName name="ｄｆｒｔｇ" localSheetId="3">[1]!順位計算4回戦</definedName>
    <definedName name="ｄｆｒｔｇ" localSheetId="4">[1]!順位計算4回戦</definedName>
    <definedName name="ｄｆｒｔｇ" localSheetId="5">[1]!順位計算4回戦</definedName>
    <definedName name="ｄｆｒｔｇ" localSheetId="0">[1]!順位計算4回戦</definedName>
    <definedName name="ｄｆｒｔｇ">[1]!順位計算4回戦</definedName>
    <definedName name="dhancajoj" localSheetId="2">[1]!順位計算4回戦</definedName>
    <definedName name="dhancajoj" localSheetId="3">[1]!順位計算4回戦</definedName>
    <definedName name="dhancajoj" localSheetId="4">[1]!順位計算4回戦</definedName>
    <definedName name="dhancajoj" localSheetId="5">[1]!順位計算4回戦</definedName>
    <definedName name="dhancajoj" localSheetId="0">[1]!順位計算4回戦</definedName>
    <definedName name="dhancajoj">[1]!順位計算4回戦</definedName>
    <definedName name="disaksjioasiiojdjvidhuhアイＨｓｃｈｓｕうあいあｄｓ" localSheetId="2">#REF!</definedName>
    <definedName name="disaksjioasiiojdjvidhuhアイＨｓｃｈｓｕうあいあｄｓ" localSheetId="3">#REF!</definedName>
    <definedName name="disaksjioasiiojdjvidhuhアイＨｓｃｈｓｕうあいあｄｓ" localSheetId="4">#REF!</definedName>
    <definedName name="disaksjioasiiojdjvidhuhアイＨｓｃｈｓｕうあいあｄｓ" localSheetId="5">#REF!</definedName>
    <definedName name="disaksjioasiiojdjvidhuhアイＨｓｃｈｓｕうあいあｄｓ" localSheetId="0">#REF!</definedName>
    <definedName name="disaksjioasiiojdjvidhuhアイＨｓｃｈｓｕうあいあｄｓ">#REF!</definedName>
    <definedName name="ｄｋｄんｇｓｗ" localSheetId="2">[1]!順位計算決勝6</definedName>
    <definedName name="ｄｋｄんｇｓｗ" localSheetId="3">[1]!順位計算決勝6</definedName>
    <definedName name="ｄｋｄんｇｓｗ" localSheetId="4">[1]!順位計算決勝6</definedName>
    <definedName name="ｄｋｄんｇｓｗ" localSheetId="5">[1]!順位計算決勝6</definedName>
    <definedName name="ｄｋｄんｇｓｗ" localSheetId="0">[1]!順位計算決勝6</definedName>
    <definedName name="ｄｋｄんｇｓｗ">[1]!順位計算決勝6</definedName>
    <definedName name="fdggh" localSheetId="2">[1]!順位計算4回戦</definedName>
    <definedName name="fdggh" localSheetId="3">[1]!順位計算4回戦</definedName>
    <definedName name="fdggh" localSheetId="4">[1]!順位計算4回戦</definedName>
    <definedName name="fdggh" localSheetId="5">[1]!順位計算4回戦</definedName>
    <definedName name="fdggh" localSheetId="0">[1]!順位計算4回戦</definedName>
    <definedName name="fdggh">[1]!順位計算4回戦</definedName>
    <definedName name="fewaegbgnhnh" localSheetId="2">[1]!順位計算決勝6</definedName>
    <definedName name="fewaegbgnhnh" localSheetId="3">[1]!順位計算決勝6</definedName>
    <definedName name="fewaegbgnhnh" localSheetId="4">[1]!順位計算決勝6</definedName>
    <definedName name="fewaegbgnhnh" localSheetId="5">[1]!順位計算決勝6</definedName>
    <definedName name="fewaegbgnhnh" localSheetId="0">[1]!順位計算決勝6</definedName>
    <definedName name="fewaegbgnhnh">[1]!順位計算決勝6</definedName>
    <definedName name="ｆｆｇｆ" localSheetId="2">[1]!順位計算決勝6</definedName>
    <definedName name="ｆｆｇｆ" localSheetId="3">[1]!順位計算決勝6</definedName>
    <definedName name="ｆｆｇｆ" localSheetId="4">[1]!順位計算決勝6</definedName>
    <definedName name="ｆｆｇｆ" localSheetId="5">[1]!順位計算決勝6</definedName>
    <definedName name="ｆｆｇｆ" localSheetId="0">[1]!順位計算決勝6</definedName>
    <definedName name="ｆｆｇｆ">[1]!順位計算決勝6</definedName>
    <definedName name="ｆｇ" localSheetId="2">[1]!印刷4</definedName>
    <definedName name="ｆｇ" localSheetId="3">[1]!印刷4</definedName>
    <definedName name="ｆｇ" localSheetId="4">[1]!印刷4</definedName>
    <definedName name="ｆｇ" localSheetId="5">[1]!印刷4</definedName>
    <definedName name="ｆｇ" localSheetId="0">[1]!印刷4</definedName>
    <definedName name="ｆｇ">[1]!印刷4</definedName>
    <definedName name="ｆｇｈｈ" localSheetId="2">[1]!印刷4</definedName>
    <definedName name="ｆｇｈｈ" localSheetId="3">[1]!印刷4</definedName>
    <definedName name="ｆｇｈｈ" localSheetId="4">[1]!印刷4</definedName>
    <definedName name="ｆｇｈｈ" localSheetId="5">[1]!印刷4</definedName>
    <definedName name="ｆｇｈｈ" localSheetId="0">[1]!印刷4</definedName>
    <definedName name="ｆｇｈｈ">[1]!印刷4</definedName>
    <definedName name="ｆｈｊ" localSheetId="2">[1]!順位計算決勝12</definedName>
    <definedName name="ｆｈｊ" localSheetId="3">[1]!順位計算決勝12</definedName>
    <definedName name="ｆｈｊ" localSheetId="4">[1]!順位計算決勝12</definedName>
    <definedName name="ｆｈｊ" localSheetId="5">[1]!順位計算決勝12</definedName>
    <definedName name="ｆｈｊ" localSheetId="0">[1]!順位計算決勝12</definedName>
    <definedName name="ｆｈｊ">[1]!順位計算決勝12</definedName>
    <definedName name="ｆｋｊｍ" localSheetId="2">[1]!順位計算決勝6</definedName>
    <definedName name="ｆｋｊｍ" localSheetId="3">[1]!順位計算決勝6</definedName>
    <definedName name="ｆｋｊｍ" localSheetId="4">[1]!順位計算決勝6</definedName>
    <definedName name="ｆｋｊｍ" localSheetId="5">[1]!順位計算決勝6</definedName>
    <definedName name="ｆｋｊｍ" localSheetId="0">[1]!順位計算決勝6</definedName>
    <definedName name="ｆｋｊｍ">[1]!順位計算決勝6</definedName>
    <definedName name="ｇｇｇｂｖｃｓ" localSheetId="2">[1]!順位計算4回戦</definedName>
    <definedName name="ｇｇｇｂｖｃｓ" localSheetId="3">[1]!順位計算4回戦</definedName>
    <definedName name="ｇｇｇｂｖｃｓ" localSheetId="4">[1]!順位計算4回戦</definedName>
    <definedName name="ｇｇｇｂｖｃｓ" localSheetId="5">[1]!順位計算4回戦</definedName>
    <definedName name="ｇｇｇｂｖｃｓ" localSheetId="0">[1]!順位計算4回戦</definedName>
    <definedName name="ｇｇｇｂｖｃｓ">[1]!順位計算4回戦</definedName>
    <definedName name="gggggfgg" localSheetId="2">[1]!順位計算決勝6</definedName>
    <definedName name="gggggfgg" localSheetId="3">[1]!順位計算決勝6</definedName>
    <definedName name="gggggfgg" localSheetId="4">[1]!順位計算決勝6</definedName>
    <definedName name="gggggfgg" localSheetId="5">[1]!順位計算決勝6</definedName>
    <definedName name="gggggfgg" localSheetId="0">[1]!順位計算決勝6</definedName>
    <definedName name="gggggfgg">[1]!順位計算決勝6</definedName>
    <definedName name="ｈｈｊて" localSheetId="2">[1]!順位計算決勝6</definedName>
    <definedName name="ｈｈｊて" localSheetId="3">[1]!順位計算決勝6</definedName>
    <definedName name="ｈｈｊて" localSheetId="4">[1]!順位計算決勝6</definedName>
    <definedName name="ｈｈｊて" localSheetId="5">[1]!順位計算決勝6</definedName>
    <definedName name="ｈｈｊて" localSheetId="0">[1]!順位計算決勝6</definedName>
    <definedName name="ｈｈｊて">[1]!順位計算決勝6</definedName>
    <definedName name="_xlnm.Print_Area" localSheetId="2">'女子団体１－１'!$A$1:$AF$43</definedName>
    <definedName name="_xlnm.Print_Area" localSheetId="3">'女子団体１－２'!$A$1:$AF$43</definedName>
    <definedName name="_xlnm.Print_Area" localSheetId="4">女子団体３決!$A$1:$AF$43</definedName>
    <definedName name="_xlnm.Print_Area" localSheetId="5">女子団体決勝!$A$1:$AF$43</definedName>
    <definedName name="qa" localSheetId="2">[1]!順位計算4回戦</definedName>
    <definedName name="qa" localSheetId="3">[1]!順位計算4回戦</definedName>
    <definedName name="qa" localSheetId="4">[1]!順位計算4回戦</definedName>
    <definedName name="qa" localSheetId="5">[1]!順位計算4回戦</definedName>
    <definedName name="qa" localSheetId="0">[1]!順位計算4回戦</definedName>
    <definedName name="qa">[1]!順位計算4回戦</definedName>
    <definedName name="ｑっをｗｋ" localSheetId="2">[1]!順位計算4回戦</definedName>
    <definedName name="ｑっをｗｋ" localSheetId="3">[1]!順位計算4回戦</definedName>
    <definedName name="ｑっをｗｋ" localSheetId="4">[1]!順位計算4回戦</definedName>
    <definedName name="ｑっをｗｋ" localSheetId="5">[1]!順位計算4回戦</definedName>
    <definedName name="ｑっをｗｋ" localSheetId="0">[1]!順位計算4回戦</definedName>
    <definedName name="ｑっをｗｋ">[1]!順位計算4回戦</definedName>
    <definedName name="sddffgg" localSheetId="2">#REF!</definedName>
    <definedName name="sddffgg" localSheetId="3">#REF!</definedName>
    <definedName name="sddffgg" localSheetId="4">#REF!</definedName>
    <definedName name="sddffgg" localSheetId="5">#REF!</definedName>
    <definedName name="sddffgg" localSheetId="0">#REF!</definedName>
    <definedName name="sddffgg">#REF!</definedName>
    <definedName name="ｓｄｆｇ" localSheetId="2">[1]!順位計算4回戦</definedName>
    <definedName name="ｓｄｆｇ" localSheetId="3">[1]!順位計算4回戦</definedName>
    <definedName name="ｓｄｆｇ" localSheetId="4">[1]!順位計算4回戦</definedName>
    <definedName name="ｓｄｆｇ" localSheetId="5">[1]!順位計算4回戦</definedName>
    <definedName name="ｓｄｆｇ" localSheetId="0">[1]!順位計算4回戦</definedName>
    <definedName name="ｓｄｆｇ">[1]!順位計算4回戦</definedName>
    <definedName name="ｓｌそｓ" localSheetId="2">[1]!順位計算4回戦</definedName>
    <definedName name="ｓｌそｓ" localSheetId="3">[1]!順位計算4回戦</definedName>
    <definedName name="ｓｌそｓ" localSheetId="4">[1]!順位計算4回戦</definedName>
    <definedName name="ｓｌそｓ" localSheetId="5">[1]!順位計算4回戦</definedName>
    <definedName name="ｓｌそｓ" localSheetId="0">[1]!順位計算4回戦</definedName>
    <definedName name="ｓｌそｓ">[1]!順位計算4回戦</definedName>
    <definedName name="ssshn" localSheetId="2">[1]!順位計算4回戦</definedName>
    <definedName name="ssshn" localSheetId="3">[1]!順位計算4回戦</definedName>
    <definedName name="ssshn" localSheetId="4">[1]!順位計算4回戦</definedName>
    <definedName name="ssshn" localSheetId="5">[1]!順位計算4回戦</definedName>
    <definedName name="ssshn" localSheetId="0">[1]!順位計算4回戦</definedName>
    <definedName name="ssshn">[1]!順位計算4回戦</definedName>
    <definedName name="ｓでｒｆｔｇｇｇ" localSheetId="2">[1]!順位計算4回戦</definedName>
    <definedName name="ｓでｒｆｔｇｇｇ" localSheetId="3">[1]!順位計算4回戦</definedName>
    <definedName name="ｓでｒｆｔｇｇｇ" localSheetId="4">[1]!順位計算4回戦</definedName>
    <definedName name="ｓでｒｆｔｇｇｇ" localSheetId="5">[1]!順位計算4回戦</definedName>
    <definedName name="ｓでｒｆｔｇｇｇ" localSheetId="0">[1]!順位計算4回戦</definedName>
    <definedName name="ｓでｒｆｔｇｇｇ">[1]!順位計算4回戦</definedName>
    <definedName name="wefg" localSheetId="2">[1]!順位計算4回戦</definedName>
    <definedName name="wefg" localSheetId="3">[1]!順位計算4回戦</definedName>
    <definedName name="wefg" localSheetId="4">[1]!順位計算4回戦</definedName>
    <definedName name="wefg" localSheetId="5">[1]!順位計算4回戦</definedName>
    <definedName name="wefg" localSheetId="0">[1]!順位計算4回戦</definedName>
    <definedName name="wefg">[1]!順位計算4回戦</definedName>
    <definedName name="ｘｃｄ" localSheetId="2">#REF!</definedName>
    <definedName name="ｘｃｄ" localSheetId="3">#REF!</definedName>
    <definedName name="ｘｃｄ" localSheetId="4">#REF!</definedName>
    <definedName name="ｘｃｄ" localSheetId="5">#REF!</definedName>
    <definedName name="ｘｃｄ" localSheetId="0">#REF!</definedName>
    <definedName name="ｘｃｄ">#REF!</definedName>
    <definedName name="ｘｖｄｓｃ" localSheetId="2">[1]!順位計算4回戦</definedName>
    <definedName name="ｘｖｄｓｃ" localSheetId="3">[1]!順位計算4回戦</definedName>
    <definedName name="ｘｖｄｓｃ" localSheetId="4">[1]!順位計算4回戦</definedName>
    <definedName name="ｘｖｄｓｃ" localSheetId="5">[1]!順位計算4回戦</definedName>
    <definedName name="ｘｖｄｓｃ" localSheetId="0">[1]!順位計算4回戦</definedName>
    <definedName name="ｘｖｄｓｃ">[1]!順位計算4回戦</definedName>
    <definedName name="zyosi" localSheetId="2">[1]!順位計算4回戦</definedName>
    <definedName name="zyosi" localSheetId="3">[1]!順位計算4回戦</definedName>
    <definedName name="zyosi" localSheetId="4">[1]!順位計算4回戦</definedName>
    <definedName name="zyosi" localSheetId="5">[1]!順位計算4回戦</definedName>
    <definedName name="zyosi" localSheetId="0">[1]!順位計算4回戦</definedName>
    <definedName name="zyosi">[1]!順位計算4回戦</definedName>
    <definedName name="あｓｄｄ" localSheetId="2">[1]!順位計算4回戦</definedName>
    <definedName name="あｓｄｄ" localSheetId="3">[1]!順位計算4回戦</definedName>
    <definedName name="あｓｄｄ" localSheetId="4">[1]!順位計算4回戦</definedName>
    <definedName name="あｓｄｄ" localSheetId="5">[1]!順位計算4回戦</definedName>
    <definedName name="あｓｄｄ" localSheetId="0">[1]!順位計算4回戦</definedName>
    <definedName name="あｓｄｄ">[1]!順位計算4回戦</definedName>
    <definedName name="あｗｄｗｗ" localSheetId="2">#REF!</definedName>
    <definedName name="あｗｄｗｗ" localSheetId="3">#REF!</definedName>
    <definedName name="あｗｄｗｗ" localSheetId="4">#REF!</definedName>
    <definedName name="あｗｄｗｗ" localSheetId="5">#REF!</definedName>
    <definedName name="あｗｄｗｗ" localSheetId="0">#REF!</definedName>
    <definedName name="あｗｄｗｗ">#REF!</definedName>
    <definedName name="あうあんん" localSheetId="2">#REF!</definedName>
    <definedName name="あうあんん" localSheetId="3">#REF!</definedName>
    <definedName name="あうあんん" localSheetId="4">#REF!</definedName>
    <definedName name="あうあんん" localSheetId="5">#REF!</definedName>
    <definedName name="あうあんん" localSheetId="0">#REF!</definedName>
    <definedName name="あうあんん">#REF!</definedName>
    <definedName name="あき" localSheetId="2">[1]!順位計算4回戦</definedName>
    <definedName name="あき" localSheetId="3">[1]!順位計算4回戦</definedName>
    <definedName name="あき" localSheetId="4">[1]!順位計算4回戦</definedName>
    <definedName name="あき" localSheetId="5">[1]!順位計算4回戦</definedName>
    <definedName name="あき" localSheetId="0">[1]!順位計算4回戦</definedName>
    <definedName name="あき">[1]!順位計算4回戦</definedName>
    <definedName name="あきひりいい" localSheetId="2">#REF!</definedName>
    <definedName name="あきひりいい" localSheetId="3">#REF!</definedName>
    <definedName name="あきひりいい" localSheetId="4">#REF!</definedName>
    <definedName name="あきひりいい" localSheetId="5">#REF!</definedName>
    <definedName name="あきひりいい" localSheetId="0">#REF!</definedName>
    <definedName name="あきひりいい">#REF!</definedName>
    <definedName name="アクアミント" localSheetId="2">[1]!順位計算決勝6</definedName>
    <definedName name="アクアミント" localSheetId="3">[1]!順位計算決勝6</definedName>
    <definedName name="アクアミント" localSheetId="4">[1]!順位計算決勝6</definedName>
    <definedName name="アクアミント" localSheetId="5">[1]!順位計算決勝6</definedName>
    <definedName name="アクアミント" localSheetId="0">[1]!順位計算決勝6</definedName>
    <definedName name="アクアミント">[1]!順位計算決勝6</definedName>
    <definedName name="いいよと" localSheetId="2">#REF!</definedName>
    <definedName name="いいよと" localSheetId="3">#REF!</definedName>
    <definedName name="いいよと" localSheetId="4">#REF!</definedName>
    <definedName name="いいよと" localSheetId="5">#REF!</definedName>
    <definedName name="いいよと" localSheetId="0">#REF!</definedName>
    <definedName name="いいよと">#REF!</definedName>
    <definedName name="えｆｋｋ" localSheetId="2">[1]!順位計算決勝6</definedName>
    <definedName name="えｆｋｋ" localSheetId="3">[1]!順位計算決勝6</definedName>
    <definedName name="えｆｋｋ" localSheetId="4">[1]!順位計算決勝6</definedName>
    <definedName name="えｆｋｋ" localSheetId="5">[1]!順位計算決勝6</definedName>
    <definedName name="えｆｋｋ" localSheetId="0">[1]!順位計算決勝6</definedName>
    <definedName name="えｆｋｋ">[1]!順位計算決勝6</definedName>
    <definedName name="えｒｇぼ" localSheetId="2">[1]!順位計算4回戦</definedName>
    <definedName name="えｒｇぼ" localSheetId="3">[1]!順位計算4回戦</definedName>
    <definedName name="えｒｇぼ" localSheetId="4">[1]!順位計算4回戦</definedName>
    <definedName name="えｒｇぼ" localSheetId="5">[1]!順位計算4回戦</definedName>
    <definedName name="えｒｇぼ" localSheetId="0">[1]!順位計算4回戦</definedName>
    <definedName name="えｒｇぼ">[1]!順位計算4回戦</definedName>
    <definedName name="おおおおおお" localSheetId="2">[1]!順位計算4回戦</definedName>
    <definedName name="おおおおおお" localSheetId="3">[1]!順位計算4回戦</definedName>
    <definedName name="おおおおおお" localSheetId="4">[1]!順位計算4回戦</definedName>
    <definedName name="おおおおおお" localSheetId="5">[1]!順位計算4回戦</definedName>
    <definedName name="おおおおおお" localSheetId="0">[1]!順位計算4回戦</definedName>
    <definedName name="おおおおおお">[1]!順位計算4回戦</definedName>
    <definedName name="おおおおおおｐｐｐｐ" localSheetId="2">[1]!順位計算決勝6</definedName>
    <definedName name="おおおおおおｐｐｐｐ" localSheetId="3">[1]!順位計算決勝6</definedName>
    <definedName name="おおおおおおｐｐｐｐ" localSheetId="4">[1]!順位計算決勝6</definedName>
    <definedName name="おおおおおおｐｐｐｐ" localSheetId="5">[1]!順位計算決勝6</definedName>
    <definedName name="おおおおおおｐｐｐｐ" localSheetId="0">[1]!順位計算決勝6</definedName>
    <definedName name="おおおおおおｐｐｐｐ">[1]!順位計算決勝6</definedName>
    <definedName name="おぽうんｂｖ" localSheetId="2">[1]!順位計算決勝6</definedName>
    <definedName name="おぽうんｂｖ" localSheetId="3">[1]!順位計算決勝6</definedName>
    <definedName name="おぽうんｂｖ" localSheetId="4">[1]!順位計算決勝6</definedName>
    <definedName name="おぽうんｂｖ" localSheetId="5">[1]!順位計算決勝6</definedName>
    <definedName name="おぽうんｂｖ" localSheetId="0">[1]!順位計算決勝6</definedName>
    <definedName name="おぽうんｂｖ">[1]!順位計算決勝6</definedName>
    <definedName name="こｊｈ" localSheetId="2">[1]!順位計算4回戦</definedName>
    <definedName name="こｊｈ" localSheetId="3">[1]!順位計算4回戦</definedName>
    <definedName name="こｊｈ" localSheetId="4">[1]!順位計算4回戦</definedName>
    <definedName name="こｊｈ" localSheetId="5">[1]!順位計算4回戦</definedName>
    <definedName name="こｊｈ" localSheetId="0">[1]!順位計算4回戦</definedName>
    <definedName name="こｊｈ">[1]!順位計算4回戦</definedName>
    <definedName name="ぞｍｍんｂｖ" localSheetId="2">[1]!印刷4</definedName>
    <definedName name="ぞｍｍんｂｖ" localSheetId="3">[1]!印刷4</definedName>
    <definedName name="ぞｍｍんｂｖ" localSheetId="4">[1]!印刷4</definedName>
    <definedName name="ぞｍｍんｂｖ" localSheetId="5">[1]!印刷4</definedName>
    <definedName name="ぞｍｍんｂｖ" localSheetId="0">[1]!印刷4</definedName>
    <definedName name="ぞｍｍんｂｖ">[1]!印刷4</definedName>
    <definedName name="ぞんん" localSheetId="2">[1]!順位計算4回戦</definedName>
    <definedName name="ぞんん" localSheetId="3">[1]!順位計算4回戦</definedName>
    <definedName name="ぞんん" localSheetId="4">[1]!順位計算4回戦</definedName>
    <definedName name="ぞんん" localSheetId="5">[1]!順位計算4回戦</definedName>
    <definedName name="ぞんん" localSheetId="0">[1]!順位計算4回戦</definedName>
    <definedName name="ぞんん">[1]!順位計算4回戦</definedName>
    <definedName name="つきぐ" localSheetId="2">#REF!</definedName>
    <definedName name="つきぐ" localSheetId="3">#REF!</definedName>
    <definedName name="つきぐ" localSheetId="4">#REF!</definedName>
    <definedName name="つきぐ" localSheetId="5">#REF!</definedName>
    <definedName name="つきぐ" localSheetId="0">#REF!</definedName>
    <definedName name="つきぐ">#REF!</definedName>
    <definedName name="つきひだよ" localSheetId="2">#REF!</definedName>
    <definedName name="つきひだよ" localSheetId="3">#REF!</definedName>
    <definedName name="つきひだよ" localSheetId="4">#REF!</definedName>
    <definedName name="つきひだよ" localSheetId="5">#REF!</definedName>
    <definedName name="つきひだよ" localSheetId="0">#REF!</definedName>
    <definedName name="つきひだよ">#REF!</definedName>
    <definedName name="ほｋｋｍ" localSheetId="2">[1]!順位計算決勝6</definedName>
    <definedName name="ほｋｋｍ" localSheetId="3">[1]!順位計算決勝6</definedName>
    <definedName name="ほｋｋｍ" localSheetId="4">[1]!順位計算決勝6</definedName>
    <definedName name="ほｋｋｍ" localSheetId="5">[1]!順位計算決勝6</definedName>
    <definedName name="ほｋｋｍ" localSheetId="0">[1]!順位計算決勝6</definedName>
    <definedName name="ほｋｋｍ">[1]!順位計算決勝6</definedName>
    <definedName name="亜億円" localSheetId="2">[1]!順位計算決勝6</definedName>
    <definedName name="亜億円" localSheetId="3">[1]!順位計算決勝6</definedName>
    <definedName name="亜億円" localSheetId="4">[1]!順位計算決勝6</definedName>
    <definedName name="亜億円" localSheetId="5">[1]!順位計算決勝6</definedName>
    <definedName name="亜億円" localSheetId="0">[1]!順位計算決勝6</definedName>
    <definedName name="亜億円">[1]!順位計算決勝6</definedName>
    <definedName name="印刷4" localSheetId="2">[1]!印刷4</definedName>
    <definedName name="印刷4" localSheetId="3">[1]!印刷4</definedName>
    <definedName name="印刷4" localSheetId="4">[1]!印刷4</definedName>
    <definedName name="印刷4" localSheetId="5">[1]!印刷4</definedName>
    <definedName name="印刷4" localSheetId="0">[1]!印刷4</definedName>
    <definedName name="印刷4">[1]!印刷4</definedName>
    <definedName name="決勝" localSheetId="2">[1]!印刷4</definedName>
    <definedName name="決勝" localSheetId="3">[1]!印刷4</definedName>
    <definedName name="決勝" localSheetId="4">[1]!印刷4</definedName>
    <definedName name="決勝" localSheetId="5">[1]!印刷4</definedName>
    <definedName name="決勝" localSheetId="0">[1]!印刷4</definedName>
    <definedName name="決勝">[1]!印刷4</definedName>
    <definedName name="準々決勝" localSheetId="2">[1]!順位計算4回戦</definedName>
    <definedName name="準々決勝" localSheetId="3">[1]!順位計算4回戦</definedName>
    <definedName name="準々決勝" localSheetId="4">[1]!順位計算4回戦</definedName>
    <definedName name="準々決勝" localSheetId="5">[1]!順位計算4回戦</definedName>
    <definedName name="準々決勝" localSheetId="0">[1]!順位計算4回戦</definedName>
    <definedName name="準々決勝">[1]!順位計算4回戦</definedName>
    <definedName name="準決勝" localSheetId="2">[1]!印刷4</definedName>
    <definedName name="準決勝" localSheetId="3">[1]!印刷4</definedName>
    <definedName name="準決勝" localSheetId="4">[1]!印刷4</definedName>
    <definedName name="準決勝" localSheetId="5">[1]!印刷4</definedName>
    <definedName name="準決勝" localSheetId="0">[1]!印刷4</definedName>
    <definedName name="準決勝">[1]!印刷4</definedName>
    <definedName name="順位計算4回戦" localSheetId="2">[1]!順位計算4回戦</definedName>
    <definedName name="順位計算4回戦" localSheetId="3">[1]!順位計算4回戦</definedName>
    <definedName name="順位計算4回戦" localSheetId="4">[1]!順位計算4回戦</definedName>
    <definedName name="順位計算4回戦" localSheetId="5">[1]!順位計算4回戦</definedName>
    <definedName name="順位計算4回戦" localSheetId="0">[1]!順位計算4回戦</definedName>
    <definedName name="順位計算4回戦">[1]!順位計算4回戦</definedName>
    <definedName name="順位計算決勝12" localSheetId="2">[1]!順位計算決勝12</definedName>
    <definedName name="順位計算決勝12" localSheetId="3">[1]!順位計算決勝12</definedName>
    <definedName name="順位計算決勝12" localSheetId="4">[1]!順位計算決勝12</definedName>
    <definedName name="順位計算決勝12" localSheetId="5">[1]!順位計算決勝12</definedName>
    <definedName name="順位計算決勝12" localSheetId="0">[1]!順位計算決勝12</definedName>
    <definedName name="順位計算決勝12">[1]!順位計算決勝12</definedName>
    <definedName name="順位計算決勝6" localSheetId="2">[1]!順位計算決勝6</definedName>
    <definedName name="順位計算決勝6" localSheetId="3">[1]!順位計算決勝6</definedName>
    <definedName name="順位計算決勝6" localSheetId="4">[1]!順位計算決勝6</definedName>
    <definedName name="順位計算決勝6" localSheetId="5">[1]!順位計算決勝6</definedName>
    <definedName name="順位計算決勝6" localSheetId="0">[1]!順位計算決勝6</definedName>
    <definedName name="順位計算決勝6">[1]!順位計算決勝6</definedName>
    <definedName name="昌浩" localSheetId="2">[1]!印刷4</definedName>
    <definedName name="昌浩" localSheetId="3">[1]!印刷4</definedName>
    <definedName name="昌浩" localSheetId="4">[1]!印刷4</definedName>
    <definedName name="昌浩" localSheetId="5">[1]!印刷4</definedName>
    <definedName name="昌浩" localSheetId="0">[1]!印刷4</definedName>
    <definedName name="昌浩">[1]!印刷4</definedName>
    <definedName name="昌浩尾" localSheetId="2">[1]!順位計算決勝6</definedName>
    <definedName name="昌浩尾" localSheetId="3">[1]!順位計算決勝6</definedName>
    <definedName name="昌浩尾" localSheetId="4">[1]!順位計算決勝6</definedName>
    <definedName name="昌浩尾" localSheetId="5">[1]!順位計算決勝6</definedName>
    <definedName name="昌浩尾" localSheetId="0">[1]!順位計算決勝6</definedName>
    <definedName name="昌浩尾">[1]!順位計算決勝6</definedName>
    <definedName name="選挙" localSheetId="2">[1]!順位計算決勝6</definedName>
    <definedName name="選挙" localSheetId="3">[1]!順位計算決勝6</definedName>
    <definedName name="選挙" localSheetId="4">[1]!順位計算決勝6</definedName>
    <definedName name="選挙" localSheetId="5">[1]!順位計算決勝6</definedName>
    <definedName name="選挙" localSheetId="0">[1]!順位計算決勝6</definedName>
    <definedName name="選挙">[1]!順位計算決勝6</definedName>
    <definedName name="男子３回戦" localSheetId="2">[1]!順位計算決勝6</definedName>
    <definedName name="男子３回戦" localSheetId="3">[1]!順位計算決勝6</definedName>
    <definedName name="男子３回戦" localSheetId="4">[1]!順位計算決勝6</definedName>
    <definedName name="男子３回戦" localSheetId="5">[1]!順位計算決勝6</definedName>
    <definedName name="男子３回戦" localSheetId="0">[1]!順位計算決勝6</definedName>
    <definedName name="男子３回戦">[1]!順位計算決勝6</definedName>
    <definedName name="特例" localSheetId="2">[1]!順位計算4回戦</definedName>
    <definedName name="特例" localSheetId="3">[1]!順位計算4回戦</definedName>
    <definedName name="特例" localSheetId="4">[1]!順位計算4回戦</definedName>
    <definedName name="特例" localSheetId="5">[1]!順位計算4回戦</definedName>
    <definedName name="特例" localSheetId="0">[1]!順位計算4回戦</definedName>
    <definedName name="特例">[1]!順位計算4回戦</definedName>
    <definedName name="特例位" localSheetId="2">[1]!順位計算4回戦</definedName>
    <definedName name="特例位" localSheetId="3">[1]!順位計算4回戦</definedName>
    <definedName name="特例位" localSheetId="4">[1]!順位計算4回戦</definedName>
    <definedName name="特例位" localSheetId="5">[1]!順位計算4回戦</definedName>
    <definedName name="特例位" localSheetId="0">[1]!順位計算4回戦</definedName>
    <definedName name="特例位">[1]!順位計算4回戦</definedName>
    <definedName name="突数差" localSheetId="2">#REF!</definedName>
    <definedName name="突数差" localSheetId="3">#REF!</definedName>
    <definedName name="突数差" localSheetId="4">#REF!</definedName>
    <definedName name="突数差" localSheetId="5">#REF!</definedName>
    <definedName name="突数差" localSheetId="0">#REF!</definedName>
    <definedName name="突数差">#REF!</definedName>
    <definedName name="日月数" localSheetId="2">#REF!</definedName>
    <definedName name="日月数" localSheetId="3">#REF!</definedName>
    <definedName name="日月数" localSheetId="4">#REF!</definedName>
    <definedName name="日月数" localSheetId="5">#REF!</definedName>
    <definedName name="日月数" localSheetId="0">#REF!</definedName>
    <definedName name="日月数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6" i="41" l="1"/>
  <c r="D36" i="41"/>
  <c r="V7" i="41"/>
  <c r="V30" i="41"/>
  <c r="E8" i="41"/>
  <c r="C30" i="41"/>
  <c r="V9" i="41"/>
  <c r="V28" i="41"/>
  <c r="E7" i="41"/>
  <c r="C28" i="41"/>
  <c r="V6" i="41"/>
  <c r="V26" i="41"/>
  <c r="E6" i="41"/>
  <c r="C26" i="41"/>
  <c r="V24" i="41"/>
  <c r="C24" i="41"/>
  <c r="V22" i="41"/>
  <c r="C22" i="41"/>
  <c r="AN21" i="41"/>
  <c r="V8" i="41"/>
  <c r="V20" i="41"/>
  <c r="C20" i="41"/>
  <c r="AN19" i="41"/>
  <c r="AN18" i="41"/>
  <c r="V18" i="41"/>
  <c r="C18" i="41"/>
  <c r="AN17" i="41"/>
  <c r="V16" i="41"/>
  <c r="C16" i="41"/>
  <c r="AN15" i="41"/>
  <c r="V14" i="41"/>
  <c r="C14" i="41"/>
  <c r="AN13" i="41"/>
  <c r="AN11" i="41"/>
  <c r="D11" i="41"/>
  <c r="AN10" i="41"/>
  <c r="E9" i="41"/>
  <c r="X4" i="41"/>
  <c r="C4" i="41"/>
  <c r="U36" i="40"/>
  <c r="D36" i="40"/>
  <c r="V7" i="40"/>
  <c r="V30" i="40"/>
  <c r="E8" i="40"/>
  <c r="C30" i="40"/>
  <c r="V8" i="40"/>
  <c r="V28" i="40"/>
  <c r="E7" i="40"/>
  <c r="C28" i="40"/>
  <c r="V6" i="40"/>
  <c r="V26" i="40"/>
  <c r="E6" i="40"/>
  <c r="C26" i="40"/>
  <c r="V24" i="40"/>
  <c r="C24" i="40"/>
  <c r="V22" i="40"/>
  <c r="C22" i="40"/>
  <c r="AN21" i="40"/>
  <c r="V20" i="40"/>
  <c r="C20" i="40"/>
  <c r="AN19" i="40"/>
  <c r="AN18" i="40"/>
  <c r="V18" i="40"/>
  <c r="C18" i="40"/>
  <c r="AN17" i="40"/>
  <c r="V16" i="40"/>
  <c r="C16" i="40"/>
  <c r="AN15" i="40"/>
  <c r="V14" i="40"/>
  <c r="C14" i="40"/>
  <c r="AN13" i="40"/>
  <c r="AN11" i="40"/>
  <c r="D11" i="40"/>
  <c r="AN10" i="40"/>
  <c r="V9" i="40"/>
  <c r="X4" i="40"/>
  <c r="C4" i="40"/>
  <c r="U36" i="39"/>
  <c r="D36" i="39"/>
  <c r="V7" i="39"/>
  <c r="V30" i="39"/>
  <c r="E8" i="39"/>
  <c r="C30" i="39"/>
  <c r="V8" i="39"/>
  <c r="V28" i="39"/>
  <c r="E7" i="39"/>
  <c r="C28" i="39"/>
  <c r="V6" i="39"/>
  <c r="V26" i="39"/>
  <c r="E6" i="39"/>
  <c r="C26" i="39"/>
  <c r="V24" i="39"/>
  <c r="C24" i="39"/>
  <c r="V22" i="39"/>
  <c r="C22" i="39"/>
  <c r="AN21" i="39"/>
  <c r="V20" i="39"/>
  <c r="C20" i="39"/>
  <c r="AN19" i="39"/>
  <c r="AN18" i="39"/>
  <c r="V18" i="39"/>
  <c r="C18" i="39"/>
  <c r="AN17" i="39"/>
  <c r="V16" i="39"/>
  <c r="C16" i="39"/>
  <c r="AN15" i="39"/>
  <c r="V14" i="39"/>
  <c r="C14" i="39"/>
  <c r="AN13" i="39"/>
  <c r="AN11" i="39"/>
  <c r="D11" i="39"/>
  <c r="AN10" i="39"/>
  <c r="V9" i="39"/>
  <c r="E9" i="39"/>
  <c r="X4" i="39"/>
  <c r="C4" i="39"/>
  <c r="U36" i="38"/>
  <c r="D36" i="38"/>
  <c r="V7" i="38"/>
  <c r="V30" i="38"/>
  <c r="E8" i="38"/>
  <c r="C30" i="38"/>
  <c r="V8" i="38"/>
  <c r="V28" i="38"/>
  <c r="E7" i="38"/>
  <c r="C28" i="38"/>
  <c r="V6" i="38"/>
  <c r="V26" i="38"/>
  <c r="E6" i="38"/>
  <c r="C26" i="38"/>
  <c r="V24" i="38"/>
  <c r="C24" i="38"/>
  <c r="V22" i="38"/>
  <c r="C22" i="38"/>
  <c r="AN21" i="38"/>
  <c r="V20" i="38"/>
  <c r="C20" i="38"/>
  <c r="AN19" i="38"/>
  <c r="AN18" i="38"/>
  <c r="V18" i="38"/>
  <c r="C18" i="38"/>
  <c r="AN17" i="38"/>
  <c r="V16" i="38"/>
  <c r="C16" i="38"/>
  <c r="AN15" i="38"/>
  <c r="V14" i="38"/>
  <c r="C14" i="38"/>
  <c r="AN13" i="38"/>
  <c r="AN11" i="38"/>
  <c r="D11" i="38"/>
  <c r="AN10" i="38"/>
  <c r="E9" i="38"/>
  <c r="X4" i="38"/>
  <c r="C4" i="38"/>
</calcChain>
</file>

<file path=xl/sharedStrings.xml><?xml version="1.0" encoding="utf-8"?>
<sst xmlns="http://schemas.openxmlformats.org/spreadsheetml/2006/main" count="496" uniqueCount="178">
  <si>
    <t>第7回全国サーブル・チャレンジカップ　女子団体　トーナメント</t>
    <rPh sb="3" eb="5">
      <t>ゼンコク</t>
    </rPh>
    <rPh sb="19" eb="21">
      <t>ジョシ</t>
    </rPh>
    <rPh sb="21" eb="23">
      <t>ダンタイ</t>
    </rPh>
    <phoneticPr fontId="1"/>
  </si>
  <si>
    <t>札幌選抜</t>
    <rPh sb="0" eb="2">
      <t>サッポロ</t>
    </rPh>
    <rPh sb="2" eb="4">
      <t>センバツ</t>
    </rPh>
    <phoneticPr fontId="1"/>
  </si>
  <si>
    <t>秋田混合</t>
    <rPh sb="0" eb="2">
      <t>アキタ</t>
    </rPh>
    <rPh sb="2" eb="4">
      <t>コンゴウ</t>
    </rPh>
    <phoneticPr fontId="1"/>
  </si>
  <si>
    <t>鹿児島南</t>
    <rPh sb="0" eb="3">
      <t>カゴシマ</t>
    </rPh>
    <rPh sb="3" eb="4">
      <t>ミナミ</t>
    </rPh>
    <phoneticPr fontId="1"/>
  </si>
  <si>
    <t>三本松</t>
    <rPh sb="0" eb="3">
      <t>サンボンマツ</t>
    </rPh>
    <phoneticPr fontId="1"/>
  </si>
  <si>
    <t>3位決定戦</t>
    <rPh sb="1" eb="2">
      <t>イ</t>
    </rPh>
    <rPh sb="2" eb="5">
      <t>ケッテイセン</t>
    </rPh>
    <phoneticPr fontId="1"/>
  </si>
  <si>
    <t>氏　　　　　名</t>
    <rPh sb="0" eb="1">
      <t>シ</t>
    </rPh>
    <rPh sb="6" eb="7">
      <t>メイ</t>
    </rPh>
    <phoneticPr fontId="1"/>
  </si>
  <si>
    <t>性別</t>
    <rPh sb="0" eb="2">
      <t>セイベツ</t>
    </rPh>
    <phoneticPr fontId="1"/>
  </si>
  <si>
    <r>
      <t>学年　　　　　　　　　　　例・</t>
    </r>
    <r>
      <rPr>
        <sz val="9"/>
        <rFont val="ＭＳ Ｐゴシック"/>
        <family val="3"/>
        <charset val="128"/>
        <scheme val="minor"/>
      </rPr>
      <t>　　　中1　　　　　　　　　　　高1　　　　大1</t>
    </r>
    <rPh sb="0" eb="2">
      <t>ガクネン</t>
    </rPh>
    <rPh sb="13" eb="14">
      <t>レイ</t>
    </rPh>
    <rPh sb="18" eb="19">
      <t>ナカ</t>
    </rPh>
    <rPh sb="31" eb="32">
      <t>タカ</t>
    </rPh>
    <rPh sb="37" eb="38">
      <t>ダイ</t>
    </rPh>
    <phoneticPr fontId="1"/>
  </si>
  <si>
    <t>参加種別（○を記入）</t>
    <rPh sb="0" eb="2">
      <t>サンカ</t>
    </rPh>
    <rPh sb="2" eb="4">
      <t>シュベツ</t>
    </rPh>
    <rPh sb="7" eb="9">
      <t>キニュウ</t>
    </rPh>
    <phoneticPr fontId="1"/>
  </si>
  <si>
    <t>男子個人戦</t>
    <rPh sb="0" eb="1">
      <t>オトコ</t>
    </rPh>
    <rPh sb="1" eb="2">
      <t>コ</t>
    </rPh>
    <rPh sb="2" eb="4">
      <t>コジン</t>
    </rPh>
    <rPh sb="4" eb="5">
      <t>セン</t>
    </rPh>
    <phoneticPr fontId="1"/>
  </si>
  <si>
    <t>女子個人戦</t>
    <rPh sb="0" eb="1">
      <t>オンナ</t>
    </rPh>
    <rPh sb="1" eb="2">
      <t>コ</t>
    </rPh>
    <rPh sb="2" eb="4">
      <t>コジン</t>
    </rPh>
    <rPh sb="4" eb="5">
      <t>セン</t>
    </rPh>
    <phoneticPr fontId="1"/>
  </si>
  <si>
    <t>団体戦</t>
    <rPh sb="0" eb="2">
      <t>ダンタイ</t>
    </rPh>
    <rPh sb="2" eb="3">
      <t>セン</t>
    </rPh>
    <phoneticPr fontId="1"/>
  </si>
  <si>
    <t>整理番号</t>
    <rPh sb="0" eb="2">
      <t>セイリ</t>
    </rPh>
    <rPh sb="2" eb="4">
      <t>バンゴウ</t>
    </rPh>
    <phoneticPr fontId="1"/>
  </si>
  <si>
    <t>申込番号</t>
    <rPh sb="0" eb="2">
      <t>モウシコミ</t>
    </rPh>
    <rPh sb="2" eb="4">
      <t>バンゴウ</t>
    </rPh>
    <phoneticPr fontId="1"/>
  </si>
  <si>
    <t>所属</t>
    <rPh sb="0" eb="2">
      <t>ショゾク</t>
    </rPh>
    <phoneticPr fontId="1"/>
  </si>
  <si>
    <t>ジュニア</t>
    <phoneticPr fontId="1"/>
  </si>
  <si>
    <t>①</t>
    <phoneticPr fontId="1"/>
  </si>
  <si>
    <t>②</t>
    <phoneticPr fontId="1"/>
  </si>
  <si>
    <t>高1</t>
  </si>
  <si>
    <t>○</t>
  </si>
  <si>
    <t>高2</t>
  </si>
  <si>
    <t>高3</t>
  </si>
  <si>
    <t>鹿児島南</t>
    <phoneticPr fontId="1"/>
  </si>
  <si>
    <t>中3</t>
  </si>
  <si>
    <t>三本松高校</t>
    <rPh sb="0" eb="3">
      <t>サンボンマツ</t>
    </rPh>
    <rPh sb="3" eb="5">
      <t>コウコウ</t>
    </rPh>
    <phoneticPr fontId="1"/>
  </si>
  <si>
    <t>団　　体　　戦　　記　　録　　表</t>
    <rPh sb="0" eb="1">
      <t>ダン</t>
    </rPh>
    <rPh sb="3" eb="4">
      <t>カラダ</t>
    </rPh>
    <rPh sb="6" eb="7">
      <t>イクサ</t>
    </rPh>
    <rPh sb="9" eb="10">
      <t>キ</t>
    </rPh>
    <rPh sb="12" eb="13">
      <t>ロク</t>
    </rPh>
    <rPh sb="15" eb="16">
      <t>ヒョウ</t>
    </rPh>
    <phoneticPr fontId="10"/>
  </si>
  <si>
    <t>チーム名</t>
    <rPh sb="3" eb="4">
      <t>メイ</t>
    </rPh>
    <phoneticPr fontId="10"/>
  </si>
  <si>
    <t>９リレー方式</t>
    <rPh sb="4" eb="6">
      <t>ホウシキ</t>
    </rPh>
    <phoneticPr fontId="10"/>
  </si>
  <si>
    <t>番号</t>
    <rPh sb="0" eb="2">
      <t>バンゴウ</t>
    </rPh>
    <phoneticPr fontId="10"/>
  </si>
  <si>
    <t>選　　手　　名</t>
    <rPh sb="0" eb="1">
      <t>セン</t>
    </rPh>
    <rPh sb="3" eb="4">
      <t>テ</t>
    </rPh>
    <rPh sb="6" eb="7">
      <t>メイ</t>
    </rPh>
    <phoneticPr fontId="10"/>
  </si>
  <si>
    <t>試合</t>
    <rPh sb="0" eb="2">
      <t>シアイ</t>
    </rPh>
    <phoneticPr fontId="10"/>
  </si>
  <si>
    <t>選手</t>
    <rPh sb="0" eb="2">
      <t>センシュ</t>
    </rPh>
    <phoneticPr fontId="10"/>
  </si>
  <si>
    <t>突　数</t>
    <rPh sb="0" eb="1">
      <t>ツ</t>
    </rPh>
    <rPh sb="2" eb="3">
      <t>スウ</t>
    </rPh>
    <phoneticPr fontId="10"/>
  </si>
  <si>
    <t>限度</t>
    <rPh sb="0" eb="1">
      <t>ゲンド</t>
    </rPh>
    <phoneticPr fontId="10"/>
  </si>
  <si>
    <t/>
  </si>
  <si>
    <t>監督サイン</t>
    <rPh sb="0" eb="2">
      <t>カントク</t>
    </rPh>
    <phoneticPr fontId="1"/>
  </si>
  <si>
    <t>対</t>
    <rPh sb="0" eb="1">
      <t>タイ</t>
    </rPh>
    <phoneticPr fontId="10"/>
  </si>
  <si>
    <t>※第９試合終了時点で、同得点時間切れの場合は、アドバンテージ抽選後１本勝負とする。</t>
    <rPh sb="1" eb="2">
      <t>ダイ</t>
    </rPh>
    <rPh sb="3" eb="5">
      <t>シアイ</t>
    </rPh>
    <rPh sb="5" eb="7">
      <t>シュウリョウ</t>
    </rPh>
    <rPh sb="7" eb="9">
      <t>ジテン</t>
    </rPh>
    <rPh sb="11" eb="12">
      <t>ドウ</t>
    </rPh>
    <rPh sb="12" eb="14">
      <t>トクテン</t>
    </rPh>
    <rPh sb="14" eb="16">
      <t>ジカン</t>
    </rPh>
    <rPh sb="16" eb="17">
      <t>ギ</t>
    </rPh>
    <rPh sb="19" eb="21">
      <t>バアイ</t>
    </rPh>
    <rPh sb="30" eb="32">
      <t>チュウセン</t>
    </rPh>
    <rPh sb="32" eb="33">
      <t>ゴ</t>
    </rPh>
    <rPh sb="34" eb="35">
      <t>ホン</t>
    </rPh>
    <rPh sb="35" eb="37">
      <t>ショウブ</t>
    </rPh>
    <phoneticPr fontId="10"/>
  </si>
  <si>
    <t>得点表</t>
    <rPh sb="0" eb="2">
      <t>トクテン</t>
    </rPh>
    <rPh sb="2" eb="3">
      <t>ヒョウ</t>
    </rPh>
    <phoneticPr fontId="10"/>
  </si>
  <si>
    <t>ゼッケン</t>
    <phoneticPr fontId="10"/>
  </si>
  <si>
    <t>R</t>
    <phoneticPr fontId="10"/>
  </si>
  <si>
    <t>Ｎｏ</t>
    <phoneticPr fontId="1"/>
  </si>
  <si>
    <t>ポイント</t>
    <phoneticPr fontId="1"/>
  </si>
  <si>
    <t>カ　　デ</t>
    <phoneticPr fontId="1"/>
  </si>
  <si>
    <t>ジュニア</t>
    <phoneticPr fontId="1"/>
  </si>
  <si>
    <t>カデ</t>
    <phoneticPr fontId="1"/>
  </si>
  <si>
    <t>秋田　混成</t>
    <rPh sb="0" eb="2">
      <t>アキタ</t>
    </rPh>
    <rPh sb="3" eb="5">
      <t>コンセイ</t>
    </rPh>
    <phoneticPr fontId="1"/>
  </si>
  <si>
    <t>安部　聖美</t>
  </si>
  <si>
    <t>女</t>
  </si>
  <si>
    <t>酒井　さゆり</t>
  </si>
  <si>
    <t>佐藤　めるしい</t>
  </si>
  <si>
    <t>藤原　唯</t>
  </si>
  <si>
    <t>鹿児島南</t>
    <phoneticPr fontId="1"/>
  </si>
  <si>
    <t>肥後　亜美</t>
    <rPh sb="0" eb="2">
      <t>ヒゴ</t>
    </rPh>
    <rPh sb="3" eb="5">
      <t>アミ</t>
    </rPh>
    <phoneticPr fontId="1"/>
  </si>
  <si>
    <t>川上　愛奈</t>
    <rPh sb="0" eb="2">
      <t>カワカミ</t>
    </rPh>
    <rPh sb="3" eb="5">
      <t>アイナ</t>
    </rPh>
    <phoneticPr fontId="1"/>
  </si>
  <si>
    <t>山口　寿々奈</t>
    <rPh sb="0" eb="2">
      <t>ヤマグチ</t>
    </rPh>
    <rPh sb="3" eb="6">
      <t>スズナ</t>
    </rPh>
    <phoneticPr fontId="1"/>
  </si>
  <si>
    <t>矢武　大空</t>
    <rPh sb="0" eb="1">
      <t>ヤ</t>
    </rPh>
    <rPh sb="1" eb="2">
      <t>タケ</t>
    </rPh>
    <rPh sb="3" eb="5">
      <t>オオゾラ</t>
    </rPh>
    <phoneticPr fontId="1"/>
  </si>
  <si>
    <t>水口　智恵</t>
    <rPh sb="0" eb="2">
      <t>ミズグチ</t>
    </rPh>
    <rPh sb="3" eb="5">
      <t>トモエ</t>
    </rPh>
    <phoneticPr fontId="1"/>
  </si>
  <si>
    <t>松岡　愛莉</t>
    <rPh sb="0" eb="2">
      <t>マツオカ</t>
    </rPh>
    <rPh sb="3" eb="5">
      <t>アイリ</t>
    </rPh>
    <phoneticPr fontId="1"/>
  </si>
  <si>
    <t>江本　彩乃</t>
    <rPh sb="0" eb="2">
      <t>エモト</t>
    </rPh>
    <rPh sb="3" eb="5">
      <t>アヤノ</t>
    </rPh>
    <phoneticPr fontId="1"/>
  </si>
  <si>
    <t>山下　紗季</t>
    <rPh sb="0" eb="2">
      <t>ヤマシタ</t>
    </rPh>
    <rPh sb="3" eb="5">
      <t>サキ</t>
    </rPh>
    <phoneticPr fontId="1"/>
  </si>
  <si>
    <t>高野　真友</t>
    <rPh sb="0" eb="2">
      <t>タカノ</t>
    </rPh>
    <rPh sb="3" eb="5">
      <t>マユ</t>
    </rPh>
    <phoneticPr fontId="1"/>
  </si>
  <si>
    <t>吉岡　未央</t>
    <rPh sb="0" eb="2">
      <t>ヨシオカ</t>
    </rPh>
    <rPh sb="3" eb="5">
      <t>ミオ</t>
    </rPh>
    <phoneticPr fontId="1"/>
  </si>
  <si>
    <t>尾﨑　世梨</t>
    <rPh sb="0" eb="1">
      <t>オ</t>
    </rPh>
    <rPh sb="1" eb="2">
      <t>サキ</t>
    </rPh>
    <rPh sb="3" eb="4">
      <t>セ</t>
    </rPh>
    <rPh sb="4" eb="5">
      <t>ナシ</t>
    </rPh>
    <phoneticPr fontId="1"/>
  </si>
  <si>
    <t>女</t>
    <rPh sb="0" eb="1">
      <t>オンナ</t>
    </rPh>
    <phoneticPr fontId="1"/>
  </si>
  <si>
    <t>土佐林　里帆</t>
    <rPh sb="0" eb="3">
      <t>トサバヤシ</t>
    </rPh>
    <rPh sb="4" eb="5">
      <t>リ</t>
    </rPh>
    <rPh sb="5" eb="6">
      <t>ホ</t>
    </rPh>
    <phoneticPr fontId="1"/>
  </si>
  <si>
    <t>ゼッケン</t>
    <phoneticPr fontId="10"/>
  </si>
  <si>
    <t>アベ　サトミ</t>
  </si>
  <si>
    <t>女子1回戦</t>
    <rPh sb="0" eb="2">
      <t>ジョシ</t>
    </rPh>
    <rPh sb="3" eb="5">
      <t>カイセン</t>
    </rPh>
    <phoneticPr fontId="1"/>
  </si>
  <si>
    <t>サカイ　サユり</t>
  </si>
  <si>
    <t>サトウ　メルシイ</t>
  </si>
  <si>
    <t>フジワラ　ユイ</t>
  </si>
  <si>
    <t>Ｒ</t>
    <phoneticPr fontId="10"/>
  </si>
  <si>
    <t>鹿児島南</t>
    <phoneticPr fontId="1"/>
  </si>
  <si>
    <t>ヒゴ　アミ</t>
    <phoneticPr fontId="1"/>
  </si>
  <si>
    <t>ヒゴ　アミ</t>
    <phoneticPr fontId="1"/>
  </si>
  <si>
    <t>ス　コ　ア</t>
    <phoneticPr fontId="10"/>
  </si>
  <si>
    <t>ヤタケハルカ</t>
    <phoneticPr fontId="1"/>
  </si>
  <si>
    <t>5</t>
    <phoneticPr fontId="1"/>
  </si>
  <si>
    <t>０５</t>
    <phoneticPr fontId="10"/>
  </si>
  <si>
    <t>マツオカアイリ</t>
    <phoneticPr fontId="1"/>
  </si>
  <si>
    <t>10</t>
    <phoneticPr fontId="1"/>
  </si>
  <si>
    <t>１０</t>
    <phoneticPr fontId="10"/>
  </si>
  <si>
    <t>植田　朱音</t>
    <rPh sb="0" eb="2">
      <t>ウエダ</t>
    </rPh>
    <rPh sb="3" eb="5">
      <t>アカネ</t>
    </rPh>
    <phoneticPr fontId="1"/>
  </si>
  <si>
    <t>ウエダ　アカネ</t>
    <phoneticPr fontId="1"/>
  </si>
  <si>
    <t>13</t>
    <phoneticPr fontId="1"/>
  </si>
  <si>
    <t>１５</t>
    <phoneticPr fontId="10"/>
  </si>
  <si>
    <t>16</t>
    <phoneticPr fontId="1"/>
  </si>
  <si>
    <t>２０</t>
    <phoneticPr fontId="10"/>
  </si>
  <si>
    <t>オザキ　セリ</t>
    <phoneticPr fontId="1"/>
  </si>
  <si>
    <t>22</t>
    <phoneticPr fontId="1"/>
  </si>
  <si>
    <t>２５</t>
    <phoneticPr fontId="10"/>
  </si>
  <si>
    <t>25</t>
    <phoneticPr fontId="1"/>
  </si>
  <si>
    <t>３０</t>
    <phoneticPr fontId="10"/>
  </si>
  <si>
    <t>26</t>
    <phoneticPr fontId="1"/>
  </si>
  <si>
    <t>R</t>
    <phoneticPr fontId="1"/>
  </si>
  <si>
    <t>３５</t>
    <phoneticPr fontId="10"/>
  </si>
  <si>
    <t>30</t>
    <phoneticPr fontId="1"/>
  </si>
  <si>
    <t>30</t>
    <phoneticPr fontId="1"/>
  </si>
  <si>
    <t>４０</t>
    <phoneticPr fontId="10"/>
  </si>
  <si>
    <t>31</t>
    <phoneticPr fontId="1"/>
  </si>
  <si>
    <t>31</t>
    <phoneticPr fontId="1"/>
  </si>
  <si>
    <t>４５</t>
    <phoneticPr fontId="10"/>
  </si>
  <si>
    <t>45</t>
    <phoneticPr fontId="1"/>
  </si>
  <si>
    <t>ゼッケン</t>
    <phoneticPr fontId="10"/>
  </si>
  <si>
    <t>Ｒ</t>
    <phoneticPr fontId="10"/>
  </si>
  <si>
    <t>R</t>
    <phoneticPr fontId="10"/>
  </si>
  <si>
    <t>ヒゴ　アミ</t>
    <phoneticPr fontId="1"/>
  </si>
  <si>
    <t>ス　コ　ア</t>
    <phoneticPr fontId="10"/>
  </si>
  <si>
    <t>ヤタケハルカ</t>
    <phoneticPr fontId="1"/>
  </si>
  <si>
    <t>1</t>
    <phoneticPr fontId="1"/>
  </si>
  <si>
    <t>０５</t>
    <phoneticPr fontId="10"/>
  </si>
  <si>
    <t>マツオカアイリ</t>
    <phoneticPr fontId="1"/>
  </si>
  <si>
    <t>10</t>
    <phoneticPr fontId="1"/>
  </si>
  <si>
    <t>１０</t>
    <phoneticPr fontId="10"/>
  </si>
  <si>
    <t>ウエダ　アカネ</t>
    <phoneticPr fontId="1"/>
  </si>
  <si>
    <t>15</t>
    <phoneticPr fontId="1"/>
  </si>
  <si>
    <t>１５</t>
    <phoneticPr fontId="10"/>
  </si>
  <si>
    <t>20</t>
    <phoneticPr fontId="1"/>
  </si>
  <si>
    <t>２０</t>
    <phoneticPr fontId="10"/>
  </si>
  <si>
    <t>25</t>
    <phoneticPr fontId="1"/>
  </si>
  <si>
    <t>２５</t>
    <phoneticPr fontId="10"/>
  </si>
  <si>
    <t>30</t>
    <phoneticPr fontId="1"/>
  </si>
  <si>
    <t>35</t>
    <phoneticPr fontId="1"/>
  </si>
  <si>
    <t>３５</t>
    <phoneticPr fontId="10"/>
  </si>
  <si>
    <t>40</t>
    <phoneticPr fontId="1"/>
  </si>
  <si>
    <t>４０</t>
    <phoneticPr fontId="10"/>
  </si>
  <si>
    <t>45</t>
    <phoneticPr fontId="1"/>
  </si>
  <si>
    <t>４５</t>
    <phoneticPr fontId="10"/>
  </si>
  <si>
    <t>28</t>
    <phoneticPr fontId="1"/>
  </si>
  <si>
    <t>45</t>
    <phoneticPr fontId="1"/>
  </si>
  <si>
    <t>女子3位決定戦</t>
    <rPh sb="0" eb="2">
      <t>ジョシ</t>
    </rPh>
    <rPh sb="3" eb="4">
      <t>イ</t>
    </rPh>
    <rPh sb="4" eb="7">
      <t>ケッテイセン</t>
    </rPh>
    <phoneticPr fontId="1"/>
  </si>
  <si>
    <t>Ｒ</t>
    <phoneticPr fontId="10"/>
  </si>
  <si>
    <t>ヤタケハルカ</t>
    <phoneticPr fontId="1"/>
  </si>
  <si>
    <t>5</t>
    <phoneticPr fontId="1"/>
  </si>
  <si>
    <t>１５</t>
    <phoneticPr fontId="10"/>
  </si>
  <si>
    <t>R</t>
    <phoneticPr fontId="1"/>
  </si>
  <si>
    <t>20</t>
    <phoneticPr fontId="1"/>
  </si>
  <si>
    <t>２０</t>
    <phoneticPr fontId="10"/>
  </si>
  <si>
    <t>３０</t>
    <phoneticPr fontId="10"/>
  </si>
  <si>
    <t>34</t>
    <phoneticPr fontId="1"/>
  </si>
  <si>
    <t>35</t>
    <phoneticPr fontId="1"/>
  </si>
  <si>
    <t>４０</t>
    <phoneticPr fontId="10"/>
  </si>
  <si>
    <t>４５</t>
    <phoneticPr fontId="10"/>
  </si>
  <si>
    <t>ゼッケン</t>
    <phoneticPr fontId="10"/>
  </si>
  <si>
    <t>ゼッケン</t>
    <phoneticPr fontId="10"/>
  </si>
  <si>
    <t>女子決勝</t>
    <rPh sb="0" eb="2">
      <t>ジョシ</t>
    </rPh>
    <rPh sb="2" eb="4">
      <t>ケッショウ</t>
    </rPh>
    <phoneticPr fontId="1"/>
  </si>
  <si>
    <t>ス　コ　ア</t>
    <phoneticPr fontId="10"/>
  </si>
  <si>
    <t>ヤタケハルカ</t>
    <phoneticPr fontId="1"/>
  </si>
  <si>
    <t>0</t>
    <phoneticPr fontId="1"/>
  </si>
  <si>
    <t>マツオカアイリ</t>
    <phoneticPr fontId="1"/>
  </si>
  <si>
    <t>9</t>
    <phoneticPr fontId="1"/>
  </si>
  <si>
    <t>１０</t>
    <phoneticPr fontId="10"/>
  </si>
  <si>
    <t>ウエダ　アカネ</t>
    <phoneticPr fontId="1"/>
  </si>
  <si>
    <t>11</t>
    <phoneticPr fontId="1"/>
  </si>
  <si>
    <t>14</t>
    <phoneticPr fontId="1"/>
  </si>
  <si>
    <t>14</t>
    <phoneticPr fontId="1"/>
  </si>
  <si>
    <t>２５</t>
    <phoneticPr fontId="10"/>
  </si>
  <si>
    <t>19</t>
    <phoneticPr fontId="1"/>
  </si>
  <si>
    <t>３０</t>
    <phoneticPr fontId="10"/>
  </si>
  <si>
    <t>R</t>
    <phoneticPr fontId="1"/>
  </si>
  <si>
    <t>23</t>
    <phoneticPr fontId="1"/>
  </si>
  <si>
    <t>３５</t>
    <phoneticPr fontId="10"/>
  </si>
  <si>
    <t>36</t>
    <phoneticPr fontId="1"/>
  </si>
  <si>
    <t>４０</t>
    <phoneticPr fontId="10"/>
  </si>
  <si>
    <t>40</t>
    <phoneticPr fontId="1"/>
  </si>
  <si>
    <t>45</t>
    <phoneticPr fontId="1"/>
  </si>
  <si>
    <t>40</t>
    <phoneticPr fontId="1"/>
  </si>
  <si>
    <t>最終順位</t>
    <rPh sb="0" eb="4">
      <t>サイシュ</t>
    </rPh>
    <phoneticPr fontId="1"/>
  </si>
  <si>
    <t>1位</t>
    <phoneticPr fontId="1"/>
  </si>
  <si>
    <t>2位</t>
  </si>
  <si>
    <t>3位</t>
  </si>
  <si>
    <t>4位</t>
  </si>
  <si>
    <t>札幌選抜</t>
    <rPh sb="0" eb="4">
      <t>サッポr</t>
    </rPh>
    <phoneticPr fontId="1"/>
  </si>
  <si>
    <t>秋田混合</t>
    <rPh sb="0" eb="4">
      <t>アk</t>
    </rPh>
    <phoneticPr fontId="1"/>
  </si>
  <si>
    <t>鹿児島南</t>
    <rPh sb="0" eb="3">
      <t>カゴシm</t>
    </rPh>
    <rPh sb="3" eb="4">
      <t>ミナm</t>
    </rPh>
    <phoneticPr fontId="1"/>
  </si>
  <si>
    <t>三本松</t>
    <rPh sb="0" eb="3">
      <t>サンボンマt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</si>
</sst>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.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3" fillId="0" borderId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</cellStyleXfs>
  <cellXfs count="27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31" fontId="12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>
      <alignment vertical="center"/>
    </xf>
    <xf numFmtId="0" fontId="17" fillId="0" borderId="0" xfId="1" quotePrefix="1" applyFont="1" applyBorder="1" applyAlignment="1" applyProtection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9" fillId="0" borderId="0" xfId="1" applyFont="1" applyBorder="1" applyAlignment="1"/>
    <xf numFmtId="0" fontId="15" fillId="0" borderId="0" xfId="1" quotePrefix="1" applyFont="1" applyBorder="1" applyAlignment="1" applyProtection="1">
      <alignment horizontal="center" vertical="center"/>
    </xf>
    <xf numFmtId="0" fontId="14" fillId="0" borderId="0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52" xfId="1" applyFont="1" applyBorder="1" applyAlignment="1">
      <alignment horizontal="center" vertical="center"/>
    </xf>
    <xf numFmtId="0" fontId="12" fillId="0" borderId="54" xfId="1" applyFont="1" applyBorder="1" applyAlignment="1">
      <alignment vertical="center"/>
    </xf>
    <xf numFmtId="0" fontId="12" fillId="0" borderId="55" xfId="1" applyFont="1" applyBorder="1" applyAlignment="1">
      <alignment vertical="center"/>
    </xf>
    <xf numFmtId="0" fontId="13" fillId="0" borderId="57" xfId="1" applyFont="1" applyBorder="1" applyAlignment="1" applyProtection="1">
      <alignment vertical="center"/>
    </xf>
    <xf numFmtId="0" fontId="13" fillId="0" borderId="53" xfId="1" quotePrefix="1" applyFont="1" applyBorder="1" applyAlignment="1" applyProtection="1">
      <alignment vertical="center"/>
    </xf>
    <xf numFmtId="0" fontId="13" fillId="0" borderId="58" xfId="1" quotePrefix="1" applyFont="1" applyBorder="1" applyAlignment="1" applyProtection="1">
      <alignment vertical="center"/>
    </xf>
    <xf numFmtId="0" fontId="13" fillId="0" borderId="59" xfId="1" applyFont="1" applyBorder="1" applyAlignment="1">
      <alignment vertical="center"/>
    </xf>
    <xf numFmtId="0" fontId="13" fillId="0" borderId="53" xfId="1" applyFont="1" applyBorder="1" applyAlignment="1">
      <alignment vertical="center"/>
    </xf>
    <xf numFmtId="0" fontId="13" fillId="0" borderId="1" xfId="1" applyFont="1" applyBorder="1" applyAlignment="1" applyProtection="1">
      <alignment vertical="center"/>
    </xf>
    <xf numFmtId="0" fontId="13" fillId="0" borderId="2" xfId="1" applyFont="1" applyBorder="1" applyAlignment="1" applyProtection="1">
      <alignment vertical="center"/>
    </xf>
    <xf numFmtId="0" fontId="13" fillId="0" borderId="65" xfId="1" applyFont="1" applyBorder="1" applyAlignment="1" applyProtection="1">
      <alignment vertical="center"/>
    </xf>
    <xf numFmtId="0" fontId="13" fillId="0" borderId="66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3" fillId="0" borderId="65" xfId="1" quotePrefix="1" applyFont="1" applyBorder="1" applyAlignment="1" applyProtection="1">
      <alignment vertical="center"/>
    </xf>
    <xf numFmtId="6" fontId="12" fillId="0" borderId="53" xfId="2" applyFont="1" applyBorder="1" applyAlignment="1">
      <alignment vertical="center"/>
    </xf>
    <xf numFmtId="0" fontId="12" fillId="0" borderId="53" xfId="1" applyFont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71" xfId="1" applyFont="1" applyBorder="1" applyAlignment="1">
      <alignment horizontal="left"/>
    </xf>
    <xf numFmtId="0" fontId="12" fillId="0" borderId="71" xfId="1" applyFont="1" applyBorder="1" applyAlignment="1">
      <alignment vertical="center"/>
    </xf>
    <xf numFmtId="0" fontId="12" fillId="0" borderId="72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 applyProtection="1">
      <alignment horizontal="center" vertical="center" shrinkToFit="1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 applyProtection="1">
      <alignment horizontal="center" vertical="center" shrinkToFit="1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3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>
      <alignment vertical="center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1" fontId="12" fillId="0" borderId="39" xfId="1" applyNumberFormat="1" applyFont="1" applyBorder="1" applyAlignment="1">
      <alignment horizontal="center" vertical="center"/>
    </xf>
    <xf numFmtId="31" fontId="12" fillId="0" borderId="40" xfId="1" applyNumberFormat="1" applyFont="1" applyBorder="1" applyAlignment="1">
      <alignment horizontal="center" vertical="center"/>
    </xf>
    <xf numFmtId="0" fontId="13" fillId="0" borderId="41" xfId="1" quotePrefix="1" applyFont="1" applyBorder="1" applyAlignment="1" applyProtection="1">
      <alignment horizontal="center" vertical="center"/>
    </xf>
    <xf numFmtId="0" fontId="13" fillId="0" borderId="40" xfId="1" quotePrefix="1" applyFont="1" applyBorder="1" applyAlignment="1" applyProtection="1">
      <alignment horizontal="center" vertical="center"/>
    </xf>
    <xf numFmtId="0" fontId="13" fillId="0" borderId="42" xfId="1" quotePrefix="1" applyFont="1" applyBorder="1" applyAlignment="1" applyProtection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31" fontId="12" fillId="0" borderId="45" xfId="1" applyNumberFormat="1" applyFont="1" applyBorder="1" applyAlignment="1">
      <alignment horizontal="center" vertical="center"/>
    </xf>
    <xf numFmtId="0" fontId="15" fillId="0" borderId="18" xfId="1" quotePrefix="1" applyFont="1" applyBorder="1" applyAlignment="1" applyProtection="1">
      <alignment horizontal="center" vertical="center"/>
    </xf>
    <xf numFmtId="0" fontId="15" fillId="0" borderId="44" xfId="1" quotePrefix="1" applyFont="1" applyBorder="1" applyAlignment="1" applyProtection="1">
      <alignment horizontal="center" vertical="center"/>
    </xf>
    <xf numFmtId="0" fontId="13" fillId="0" borderId="18" xfId="1" quotePrefix="1" applyFont="1" applyBorder="1" applyAlignment="1" applyProtection="1">
      <alignment horizontal="center" vertical="center"/>
    </xf>
    <xf numFmtId="0" fontId="13" fillId="0" borderId="43" xfId="1" quotePrefix="1" applyFont="1" applyBorder="1" applyAlignment="1" applyProtection="1">
      <alignment horizontal="center" vertical="center"/>
    </xf>
    <xf numFmtId="0" fontId="13" fillId="0" borderId="48" xfId="1" quotePrefix="1" applyFont="1" applyBorder="1" applyAlignment="1" applyProtection="1">
      <alignment horizontal="center" vertical="center"/>
    </xf>
    <xf numFmtId="0" fontId="14" fillId="0" borderId="0" xfId="1" applyFont="1" applyBorder="1" applyAlignment="1">
      <alignment vertical="center"/>
    </xf>
    <xf numFmtId="0" fontId="13" fillId="0" borderId="37" xfId="1" quotePrefix="1" applyFont="1" applyBorder="1" applyAlignment="1" applyProtection="1">
      <alignment horizontal="center" vertical="center"/>
    </xf>
    <xf numFmtId="0" fontId="13" fillId="0" borderId="44" xfId="1" quotePrefix="1" applyFont="1" applyBorder="1" applyAlignment="1" applyProtection="1">
      <alignment horizontal="center" vertical="center"/>
    </xf>
    <xf numFmtId="0" fontId="16" fillId="0" borderId="18" xfId="1" quotePrefix="1" applyFont="1" applyBorder="1" applyAlignment="1" applyProtection="1">
      <alignment horizontal="center" vertical="center"/>
    </xf>
    <xf numFmtId="0" fontId="16" fillId="0" borderId="48" xfId="1" quotePrefix="1" applyFont="1" applyBorder="1" applyAlignment="1" applyProtection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6" fillId="0" borderId="27" xfId="1" quotePrefix="1" applyFont="1" applyBorder="1" applyAlignment="1" applyProtection="1">
      <alignment horizontal="center" vertical="center"/>
    </xf>
    <xf numFmtId="0" fontId="16" fillId="0" borderId="17" xfId="1" quotePrefix="1" applyFont="1" applyBorder="1" applyAlignment="1" applyProtection="1">
      <alignment horizontal="center" vertical="center"/>
    </xf>
    <xf numFmtId="0" fontId="15" fillId="0" borderId="43" xfId="1" quotePrefix="1" applyFont="1" applyBorder="1" applyAlignment="1" applyProtection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0" xfId="1" quotePrefix="1" applyFont="1" applyBorder="1" applyAlignment="1" applyProtection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6" fillId="0" borderId="30" xfId="1" quotePrefix="1" applyFont="1" applyBorder="1" applyAlignment="1" applyProtection="1">
      <alignment horizontal="center" vertical="center"/>
    </xf>
    <xf numFmtId="0" fontId="16" fillId="0" borderId="33" xfId="1" quotePrefix="1" applyFont="1" applyBorder="1" applyAlignment="1" applyProtection="1">
      <alignment horizontal="center" vertical="center"/>
    </xf>
    <xf numFmtId="0" fontId="15" fillId="0" borderId="33" xfId="1" quotePrefix="1" applyFont="1" applyBorder="1" applyAlignment="1" applyProtection="1">
      <alignment horizontal="center" vertical="center"/>
    </xf>
    <xf numFmtId="0" fontId="15" fillId="0" borderId="49" xfId="1" quotePrefix="1" applyFont="1" applyBorder="1" applyAlignment="1" applyProtection="1">
      <alignment horizontal="center" vertical="center"/>
    </xf>
    <xf numFmtId="0" fontId="13" fillId="0" borderId="33" xfId="1" quotePrefix="1" applyFont="1" applyBorder="1" applyAlignment="1" applyProtection="1">
      <alignment horizontal="center" vertical="center"/>
    </xf>
    <xf numFmtId="0" fontId="13" fillId="0" borderId="50" xfId="1" quotePrefix="1" applyFont="1" applyBorder="1" applyAlignment="1" applyProtection="1">
      <alignment horizontal="center" vertical="center"/>
    </xf>
    <xf numFmtId="0" fontId="13" fillId="0" borderId="51" xfId="1" quotePrefix="1" applyFont="1" applyBorder="1" applyAlignment="1" applyProtection="1">
      <alignment horizontal="center" vertical="center"/>
    </xf>
    <xf numFmtId="0" fontId="13" fillId="0" borderId="38" xfId="1" quotePrefix="1" applyFont="1" applyBorder="1" applyAlignment="1" applyProtection="1">
      <alignment horizontal="center" vertical="center"/>
    </xf>
    <xf numFmtId="0" fontId="13" fillId="0" borderId="49" xfId="1" quotePrefix="1" applyFont="1" applyBorder="1" applyAlignment="1" applyProtection="1">
      <alignment horizontal="center" vertical="center"/>
    </xf>
    <xf numFmtId="0" fontId="16" fillId="0" borderId="51" xfId="1" quotePrefix="1" applyFont="1" applyBorder="1" applyAlignment="1" applyProtection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  <xf numFmtId="0" fontId="16" fillId="0" borderId="64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3" fillId="0" borderId="46" xfId="1" quotePrefix="1" applyFont="1" applyBorder="1" applyAlignment="1" applyProtection="1">
      <alignment horizontal="center" vertical="center"/>
    </xf>
    <xf numFmtId="0" fontId="13" fillId="0" borderId="6" xfId="1" quotePrefix="1" applyFont="1" applyBorder="1" applyAlignment="1" applyProtection="1">
      <alignment horizontal="center" vertical="center"/>
    </xf>
    <xf numFmtId="0" fontId="13" fillId="0" borderId="47" xfId="1" quotePrefix="1" applyFont="1" applyBorder="1" applyAlignment="1" applyProtection="1">
      <alignment horizontal="center" vertical="center"/>
    </xf>
    <xf numFmtId="49" fontId="19" fillId="0" borderId="46" xfId="1" applyNumberFormat="1" applyFont="1" applyBorder="1" applyAlignment="1">
      <alignment horizontal="center"/>
    </xf>
    <xf numFmtId="49" fontId="19" fillId="0" borderId="7" xfId="1" applyNumberFormat="1" applyFont="1" applyBorder="1" applyAlignment="1">
      <alignment horizontal="center"/>
    </xf>
    <xf numFmtId="0" fontId="13" fillId="0" borderId="36" xfId="1" quotePrefix="1" applyFont="1" applyBorder="1" applyAlignment="1" applyProtection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7" fillId="0" borderId="59" xfId="1" quotePrefix="1" applyFont="1" applyBorder="1" applyAlignment="1" applyProtection="1">
      <alignment horizontal="center" vertical="center"/>
    </xf>
    <xf numFmtId="0" fontId="17" fillId="0" borderId="58" xfId="1" quotePrefix="1" applyFont="1" applyBorder="1" applyAlignment="1" applyProtection="1">
      <alignment horizontal="center" vertical="center"/>
    </xf>
    <xf numFmtId="0" fontId="17" fillId="0" borderId="36" xfId="1" quotePrefix="1" applyFont="1" applyBorder="1" applyAlignment="1" applyProtection="1">
      <alignment horizontal="center" vertical="center"/>
    </xf>
    <xf numFmtId="0" fontId="17" fillId="0" borderId="47" xfId="1" quotePrefix="1" applyFont="1" applyBorder="1" applyAlignment="1" applyProtection="1">
      <alignment horizontal="center" vertical="center"/>
    </xf>
    <xf numFmtId="0" fontId="17" fillId="0" borderId="53" xfId="1" quotePrefix="1" applyFont="1" applyBorder="1" applyAlignment="1" applyProtection="1">
      <alignment horizontal="center" vertical="center"/>
    </xf>
    <xf numFmtId="0" fontId="17" fillId="0" borderId="6" xfId="1" quotePrefix="1" applyFont="1" applyBorder="1" applyAlignment="1" applyProtection="1">
      <alignment horizontal="center" vertical="center"/>
    </xf>
    <xf numFmtId="0" fontId="19" fillId="0" borderId="57" xfId="1" quotePrefix="1" applyFont="1" applyBorder="1" applyAlignment="1" applyProtection="1">
      <alignment horizontal="center" vertical="center"/>
    </xf>
    <xf numFmtId="0" fontId="19" fillId="0" borderId="60" xfId="1" quotePrefix="1" applyFont="1" applyBorder="1" applyAlignment="1" applyProtection="1">
      <alignment horizontal="center" vertical="center"/>
    </xf>
    <xf numFmtId="49" fontId="17" fillId="0" borderId="53" xfId="1" applyNumberFormat="1" applyFont="1" applyBorder="1" applyAlignment="1" applyProtection="1">
      <alignment horizontal="center" vertical="center"/>
    </xf>
    <xf numFmtId="49" fontId="17" fillId="0" borderId="58" xfId="1" quotePrefix="1" applyNumberFormat="1" applyFont="1" applyBorder="1" applyAlignment="1" applyProtection="1">
      <alignment horizontal="center" vertical="center"/>
    </xf>
    <xf numFmtId="49" fontId="17" fillId="0" borderId="6" xfId="1" quotePrefix="1" applyNumberFormat="1" applyFont="1" applyBorder="1" applyAlignment="1" applyProtection="1">
      <alignment horizontal="center" vertical="center"/>
    </xf>
    <xf numFmtId="49" fontId="17" fillId="0" borderId="47" xfId="1" quotePrefix="1" applyNumberFormat="1" applyFont="1" applyBorder="1" applyAlignment="1" applyProtection="1">
      <alignment horizontal="center" vertical="center"/>
    </xf>
    <xf numFmtId="0" fontId="16" fillId="0" borderId="67" xfId="1" applyFont="1" applyBorder="1" applyAlignment="1">
      <alignment horizontal="center" vertical="center"/>
    </xf>
    <xf numFmtId="0" fontId="17" fillId="0" borderId="68" xfId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/>
    </xf>
    <xf numFmtId="49" fontId="19" fillId="0" borderId="5" xfId="1" applyNumberFormat="1" applyFont="1" applyBorder="1" applyAlignment="1">
      <alignment horizontal="center"/>
    </xf>
    <xf numFmtId="0" fontId="16" fillId="0" borderId="21" xfId="1" applyFont="1" applyBorder="1" applyAlignment="1">
      <alignment horizontal="center" vertical="center"/>
    </xf>
    <xf numFmtId="0" fontId="17" fillId="0" borderId="66" xfId="1" quotePrefix="1" applyFont="1" applyBorder="1" applyAlignment="1" applyProtection="1">
      <alignment horizontal="center" vertical="center"/>
    </xf>
    <xf numFmtId="0" fontId="17" fillId="0" borderId="65" xfId="1" quotePrefix="1" applyFont="1" applyBorder="1" applyAlignment="1" applyProtection="1">
      <alignment horizontal="center" vertical="center"/>
    </xf>
    <xf numFmtId="0" fontId="17" fillId="0" borderId="2" xfId="1" quotePrefix="1" applyFont="1" applyBorder="1" applyAlignment="1" applyProtection="1">
      <alignment horizontal="center" vertical="center"/>
    </xf>
    <xf numFmtId="0" fontId="19" fillId="0" borderId="4" xfId="1" quotePrefix="1" applyFont="1" applyBorder="1" applyAlignment="1" applyProtection="1">
      <alignment horizontal="center" vertical="center"/>
    </xf>
    <xf numFmtId="0" fontId="19" fillId="0" borderId="5" xfId="1" quotePrefix="1" applyFont="1" applyBorder="1" applyAlignment="1" applyProtection="1">
      <alignment horizontal="center" vertical="center"/>
    </xf>
    <xf numFmtId="49" fontId="17" fillId="0" borderId="1" xfId="1" applyNumberFormat="1" applyFont="1" applyBorder="1" applyAlignment="1" applyProtection="1">
      <alignment horizontal="center" vertical="center"/>
    </xf>
    <xf numFmtId="0" fontId="17" fillId="0" borderId="46" xfId="1" quotePrefix="1" applyFont="1" applyBorder="1" applyAlignment="1" applyProtection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9" fillId="0" borderId="1" xfId="1" quotePrefix="1" applyFont="1" applyBorder="1" applyAlignment="1" applyProtection="1">
      <alignment horizontal="center" vertical="center"/>
    </xf>
    <xf numFmtId="0" fontId="19" fillId="0" borderId="3" xfId="1" quotePrefix="1" applyFont="1" applyBorder="1" applyAlignment="1" applyProtection="1">
      <alignment horizontal="center" vertical="center"/>
    </xf>
    <xf numFmtId="0" fontId="19" fillId="0" borderId="2" xfId="1" quotePrefix="1" applyFont="1" applyBorder="1" applyAlignment="1" applyProtection="1">
      <alignment horizontal="center" vertical="center"/>
    </xf>
    <xf numFmtId="49" fontId="19" fillId="0" borderId="6" xfId="1" applyNumberFormat="1" applyFont="1" applyBorder="1" applyAlignment="1">
      <alignment horizontal="center"/>
    </xf>
    <xf numFmtId="0" fontId="13" fillId="0" borderId="36" xfId="1" applyFont="1" applyBorder="1" applyAlignment="1" applyProtection="1">
      <alignment horizontal="center" vertical="center"/>
    </xf>
    <xf numFmtId="6" fontId="12" fillId="0" borderId="59" xfId="2" applyFont="1" applyBorder="1" applyAlignment="1">
      <alignment horizontal="center" vertical="center"/>
    </xf>
    <xf numFmtId="6" fontId="12" fillId="0" borderId="53" xfId="2" applyFont="1" applyBorder="1" applyAlignment="1">
      <alignment horizontal="center" vertical="center"/>
    </xf>
    <xf numFmtId="6" fontId="12" fillId="0" borderId="69" xfId="2" applyFont="1" applyBorder="1" applyAlignment="1">
      <alignment horizontal="center" vertical="center"/>
    </xf>
    <xf numFmtId="6" fontId="12" fillId="0" borderId="71" xfId="2" applyFont="1" applyBorder="1" applyAlignment="1">
      <alignment horizontal="center" vertical="center"/>
    </xf>
    <xf numFmtId="49" fontId="17" fillId="0" borderId="59" xfId="1" applyNumberFormat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7" fillId="0" borderId="38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3" fillId="0" borderId="70" xfId="1" quotePrefix="1" applyFont="1" applyBorder="1" applyAlignment="1" applyProtection="1">
      <alignment horizontal="center" vertical="center"/>
    </xf>
    <xf numFmtId="0" fontId="13" fillId="0" borderId="71" xfId="1" quotePrefix="1" applyFont="1" applyBorder="1" applyAlignment="1" applyProtection="1">
      <alignment horizontal="center" vertical="center"/>
    </xf>
    <xf numFmtId="0" fontId="13" fillId="0" borderId="72" xfId="1" quotePrefix="1" applyFont="1" applyBorder="1" applyAlignment="1" applyProtection="1">
      <alignment horizontal="center" vertical="center"/>
    </xf>
    <xf numFmtId="49" fontId="19" fillId="0" borderId="0" xfId="1" applyNumberFormat="1" applyFont="1" applyBorder="1" applyAlignment="1">
      <alignment horizontal="center"/>
    </xf>
    <xf numFmtId="0" fontId="13" fillId="0" borderId="69" xfId="1" quotePrefix="1" applyFont="1" applyBorder="1" applyAlignment="1" applyProtection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7" fillId="0" borderId="69" xfId="1" quotePrefix="1" applyFont="1" applyBorder="1" applyAlignment="1" applyProtection="1">
      <alignment horizontal="center" vertical="center"/>
    </xf>
    <xf numFmtId="0" fontId="17" fillId="0" borderId="72" xfId="1" quotePrefix="1" applyFont="1" applyBorder="1" applyAlignment="1" applyProtection="1">
      <alignment horizontal="center" vertical="center"/>
    </xf>
    <xf numFmtId="0" fontId="17" fillId="0" borderId="3" xfId="1" quotePrefix="1" applyFont="1" applyBorder="1" applyAlignment="1" applyProtection="1">
      <alignment horizontal="center" vertical="center"/>
    </xf>
    <xf numFmtId="0" fontId="17" fillId="0" borderId="73" xfId="1" quotePrefix="1" applyFont="1" applyBorder="1" applyAlignment="1" applyProtection="1">
      <alignment horizontal="center" vertical="center"/>
    </xf>
    <xf numFmtId="0" fontId="19" fillId="0" borderId="0" xfId="1" quotePrefix="1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>
      <alignment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</cellXfs>
  <cellStyles count="4">
    <cellStyle name="通貨 2" xfId="2"/>
    <cellStyle name="通貨 2 2" xfId="3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/Form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98"/>
      <sheetName val="\Form98.xls"/>
      <sheetName val="Form98.xls"/>
    </sheetNames>
    <definedNames>
      <definedName name="印刷4"/>
      <definedName name="順位計算4回戦"/>
      <definedName name="順位計算決勝12"/>
      <definedName name="順位計算決勝6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workbookViewId="0">
      <selection activeCell="S9" sqref="S9"/>
    </sheetView>
  </sheetViews>
  <sheetFormatPr baseColWidth="12" defaultColWidth="5.6640625" defaultRowHeight="17" x14ac:dyDescent="0"/>
  <cols>
    <col min="1" max="15" width="5.33203125" style="1" customWidth="1"/>
    <col min="16" max="16384" width="5.6640625" style="1"/>
  </cols>
  <sheetData>
    <row r="1" spans="1:21" ht="13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21" ht="13.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1">
      <c r="R3" s="261" t="s">
        <v>169</v>
      </c>
      <c r="S3" s="261"/>
      <c r="T3" s="261"/>
      <c r="U3" s="261"/>
    </row>
    <row r="4" spans="1:21">
      <c r="R4" s="262" t="s">
        <v>170</v>
      </c>
      <c r="S4" s="263" t="s">
        <v>174</v>
      </c>
      <c r="T4" s="263"/>
      <c r="U4" s="264"/>
    </row>
    <row r="5" spans="1:21">
      <c r="H5" s="109" t="s">
        <v>1</v>
      </c>
      <c r="I5" s="109"/>
      <c r="R5" s="265" t="s">
        <v>171</v>
      </c>
      <c r="S5" s="266" t="s">
        <v>175</v>
      </c>
      <c r="T5" s="266"/>
      <c r="U5" s="267"/>
    </row>
    <row r="6" spans="1:21" ht="18" thickBot="1">
      <c r="E6" s="15"/>
      <c r="F6" s="15"/>
      <c r="G6" s="15"/>
      <c r="H6" s="11"/>
      <c r="I6" s="9"/>
      <c r="R6" s="265" t="s">
        <v>172</v>
      </c>
      <c r="S6" s="266" t="s">
        <v>176</v>
      </c>
      <c r="T6" s="266"/>
      <c r="U6" s="267"/>
    </row>
    <row r="7" spans="1:21" ht="18" thickTop="1">
      <c r="C7" s="2"/>
      <c r="D7" s="10">
        <v>45</v>
      </c>
      <c r="E7" s="2"/>
      <c r="F7" s="2"/>
      <c r="G7" s="2"/>
      <c r="H7" s="2"/>
      <c r="I7" s="7"/>
      <c r="J7" s="7"/>
      <c r="K7" s="7"/>
      <c r="L7" s="7"/>
      <c r="M7" s="12">
        <v>40</v>
      </c>
      <c r="N7" s="2"/>
      <c r="R7" s="268" t="s">
        <v>173</v>
      </c>
      <c r="S7" s="269" t="s">
        <v>177</v>
      </c>
      <c r="T7" s="269"/>
      <c r="U7" s="270"/>
    </row>
    <row r="8" spans="1:21">
      <c r="C8" s="2"/>
      <c r="D8" s="10"/>
      <c r="E8" s="2"/>
      <c r="F8" s="2"/>
      <c r="G8" s="2"/>
      <c r="H8" s="2"/>
      <c r="I8" s="2"/>
      <c r="J8" s="2"/>
      <c r="K8" s="2"/>
      <c r="L8" s="2"/>
      <c r="M8" s="13"/>
      <c r="N8" s="2"/>
    </row>
    <row r="9" spans="1:21" ht="18" thickBot="1">
      <c r="C9" s="15"/>
      <c r="D9" s="11"/>
      <c r="E9" s="2"/>
      <c r="F9" s="2"/>
      <c r="G9" s="2"/>
      <c r="H9" s="2"/>
      <c r="I9" s="2"/>
      <c r="J9" s="2"/>
      <c r="K9" s="2"/>
      <c r="L9" s="2"/>
      <c r="M9" s="14"/>
      <c r="N9" s="15"/>
    </row>
    <row r="10" spans="1:21" ht="18" thickTop="1">
      <c r="B10" s="10">
        <v>45</v>
      </c>
      <c r="C10" s="2"/>
      <c r="D10" s="2"/>
      <c r="E10" s="7"/>
      <c r="F10" s="7"/>
      <c r="G10" s="12">
        <v>31</v>
      </c>
      <c r="J10" s="10">
        <v>28</v>
      </c>
      <c r="K10" s="7"/>
      <c r="L10" s="7"/>
      <c r="M10" s="2"/>
      <c r="N10" s="2"/>
      <c r="O10" s="12">
        <v>45</v>
      </c>
    </row>
    <row r="11" spans="1:21">
      <c r="B11" s="10"/>
      <c r="C11" s="2"/>
      <c r="D11" s="2"/>
      <c r="E11" s="2"/>
      <c r="F11" s="2"/>
      <c r="G11" s="13"/>
      <c r="J11" s="10"/>
      <c r="K11" s="2"/>
      <c r="L11" s="2"/>
      <c r="M11" s="2"/>
      <c r="N11" s="2"/>
      <c r="O11" s="13"/>
    </row>
    <row r="12" spans="1:21" ht="18" thickBot="1">
      <c r="B12" s="11"/>
      <c r="C12" s="2"/>
      <c r="D12" s="2"/>
      <c r="E12" s="2"/>
      <c r="F12" s="2"/>
      <c r="G12" s="14"/>
      <c r="J12" s="11"/>
      <c r="K12" s="2"/>
      <c r="L12" s="2"/>
      <c r="M12" s="2"/>
      <c r="N12" s="2"/>
      <c r="O12" s="14"/>
    </row>
    <row r="13" spans="1:21" ht="18" thickTop="1">
      <c r="B13" s="13"/>
      <c r="C13" s="6"/>
      <c r="D13" s="2"/>
      <c r="F13" s="3"/>
      <c r="G13" s="2"/>
      <c r="H13" s="13"/>
      <c r="I13" s="2"/>
      <c r="J13" s="13"/>
      <c r="K13" s="6"/>
      <c r="L13" s="2"/>
      <c r="N13" s="3"/>
      <c r="O13" s="2"/>
      <c r="P13" s="13"/>
    </row>
    <row r="14" spans="1:21">
      <c r="B14" s="13"/>
      <c r="C14" s="5"/>
      <c r="D14" s="2"/>
      <c r="F14" s="4"/>
      <c r="G14" s="2"/>
      <c r="H14" s="13"/>
      <c r="I14" s="2"/>
      <c r="J14" s="13"/>
      <c r="K14" s="5"/>
      <c r="L14" s="2"/>
      <c r="N14" s="4"/>
      <c r="O14" s="2"/>
      <c r="P14" s="13"/>
    </row>
    <row r="15" spans="1:21">
      <c r="B15" s="13"/>
      <c r="C15" s="5"/>
      <c r="D15" s="2"/>
      <c r="F15" s="4"/>
      <c r="G15" s="2"/>
      <c r="H15" s="13"/>
      <c r="I15" s="2"/>
      <c r="J15" s="13"/>
      <c r="K15" s="5"/>
      <c r="L15" s="2"/>
      <c r="N15" s="4"/>
      <c r="O15" s="2"/>
      <c r="P15" s="13"/>
    </row>
    <row r="16" spans="1:21">
      <c r="A16" s="109">
        <v>1</v>
      </c>
      <c r="B16" s="109"/>
      <c r="C16" s="109">
        <v>8</v>
      </c>
      <c r="D16" s="109"/>
      <c r="E16" s="109">
        <v>5</v>
      </c>
      <c r="F16" s="109"/>
      <c r="G16" s="109">
        <v>4</v>
      </c>
      <c r="H16" s="109"/>
      <c r="I16" s="109">
        <v>3</v>
      </c>
      <c r="J16" s="109"/>
      <c r="K16" s="109">
        <v>6</v>
      </c>
      <c r="L16" s="109"/>
      <c r="M16" s="109">
        <v>7</v>
      </c>
      <c r="N16" s="109"/>
      <c r="O16" s="109">
        <v>2</v>
      </c>
      <c r="P16" s="109"/>
    </row>
    <row r="17" spans="1:43" ht="13.5" customHeight="1">
      <c r="A17" s="108" t="s">
        <v>1</v>
      </c>
      <c r="B17" s="108"/>
      <c r="C17" s="108"/>
      <c r="D17" s="108"/>
      <c r="E17" s="108"/>
      <c r="F17" s="108"/>
      <c r="G17" s="108" t="s">
        <v>3</v>
      </c>
      <c r="H17" s="108"/>
      <c r="I17" s="108" t="s">
        <v>4</v>
      </c>
      <c r="J17" s="108"/>
      <c r="K17" s="108"/>
      <c r="L17" s="108"/>
      <c r="M17" s="108"/>
      <c r="N17" s="108"/>
      <c r="O17" s="108" t="s">
        <v>2</v>
      </c>
      <c r="P17" s="108"/>
    </row>
    <row r="18" spans="1:43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4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43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43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1:43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4" spans="1:43" ht="18" thickBot="1">
      <c r="B24" s="109" t="s">
        <v>3</v>
      </c>
      <c r="C24" s="109"/>
      <c r="D24" s="15"/>
      <c r="E24" s="15">
        <v>45</v>
      </c>
    </row>
    <row r="25" spans="1:43" ht="19" thickTop="1" thickBot="1">
      <c r="B25" s="109"/>
      <c r="C25" s="109"/>
      <c r="D25" s="110" t="s">
        <v>5</v>
      </c>
      <c r="E25" s="110"/>
      <c r="F25" s="14"/>
      <c r="G25" s="109" t="s">
        <v>3</v>
      </c>
      <c r="H25" s="10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8" thickTop="1">
      <c r="B26" s="109" t="s">
        <v>4</v>
      </c>
      <c r="C26" s="109"/>
      <c r="D26" s="111"/>
      <c r="E26" s="112"/>
      <c r="G26" s="109"/>
      <c r="H26" s="109"/>
    </row>
    <row r="27" spans="1:43">
      <c r="B27" s="109"/>
      <c r="C27" s="109"/>
      <c r="E27" s="1">
        <v>44</v>
      </c>
    </row>
  </sheetData>
  <mergeCells count="27">
    <mergeCell ref="R3:U3"/>
    <mergeCell ref="S4:U4"/>
    <mergeCell ref="S5:U5"/>
    <mergeCell ref="S6:U6"/>
    <mergeCell ref="S7:U7"/>
    <mergeCell ref="A1:O2"/>
    <mergeCell ref="H5:I5"/>
    <mergeCell ref="A16:B16"/>
    <mergeCell ref="C16:D16"/>
    <mergeCell ref="E16:F16"/>
    <mergeCell ref="G16:H16"/>
    <mergeCell ref="I16:J16"/>
    <mergeCell ref="K16:L16"/>
    <mergeCell ref="M16:N16"/>
    <mergeCell ref="O16:P16"/>
    <mergeCell ref="M17:N22"/>
    <mergeCell ref="O17:P22"/>
    <mergeCell ref="B24:C25"/>
    <mergeCell ref="D25:E26"/>
    <mergeCell ref="G25:H26"/>
    <mergeCell ref="B26:C27"/>
    <mergeCell ref="A17:B22"/>
    <mergeCell ref="C17:D22"/>
    <mergeCell ref="E17:F22"/>
    <mergeCell ref="G17:H22"/>
    <mergeCell ref="I17:J22"/>
    <mergeCell ref="K17:L22"/>
  </mergeCells>
  <phoneticPr fontId="1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19"/>
  <sheetViews>
    <sheetView zoomScale="50" zoomScaleNormal="50" zoomScalePageLayoutView="50" workbookViewId="0">
      <selection activeCell="AE6" sqref="AE6:AF6"/>
    </sheetView>
  </sheetViews>
  <sheetFormatPr baseColWidth="12" defaultColWidth="8.83203125" defaultRowHeight="17" x14ac:dyDescent="0"/>
  <cols>
    <col min="1" max="2" width="8.83203125" style="18"/>
    <col min="3" max="3" width="15.1640625" style="18" bestFit="1" customWidth="1"/>
    <col min="4" max="4" width="4.1640625" style="18" bestFit="1" customWidth="1"/>
    <col min="5" max="5" width="17.1640625" style="18" bestFit="1" customWidth="1"/>
    <col min="6" max="6" width="5.1640625" style="18" bestFit="1" customWidth="1"/>
    <col min="7" max="7" width="10" style="18" bestFit="1" customWidth="1"/>
    <col min="8" max="8" width="5.6640625" style="18" bestFit="1" customWidth="1"/>
    <col min="9" max="9" width="6.33203125" style="18" bestFit="1" customWidth="1"/>
    <col min="10" max="10" width="5.6640625" style="18" bestFit="1" customWidth="1"/>
    <col min="11" max="11" width="6.33203125" style="18" bestFit="1" customWidth="1"/>
    <col min="12" max="12" width="4.1640625" style="18" bestFit="1" customWidth="1"/>
    <col min="13" max="13" width="3.33203125" style="18" bestFit="1" customWidth="1"/>
    <col min="14" max="15" width="8.83203125" style="18"/>
    <col min="16" max="16" width="8.83203125" style="1"/>
    <col min="17" max="16384" width="8.83203125" style="18"/>
  </cols>
  <sheetData>
    <row r="1" spans="1:15">
      <c r="A1" s="16"/>
      <c r="B1" s="16"/>
      <c r="C1" s="17"/>
      <c r="D1" s="119" t="s">
        <v>42</v>
      </c>
      <c r="E1" s="122" t="s">
        <v>6</v>
      </c>
      <c r="F1" s="125" t="s">
        <v>7</v>
      </c>
      <c r="G1" s="125" t="s">
        <v>8</v>
      </c>
      <c r="H1" s="122" t="s">
        <v>9</v>
      </c>
      <c r="I1" s="122"/>
      <c r="J1" s="122"/>
      <c r="K1" s="122"/>
      <c r="L1" s="122"/>
      <c r="M1" s="122"/>
    </row>
    <row r="2" spans="1:15">
      <c r="A2" s="16"/>
      <c r="B2" s="16"/>
      <c r="C2" s="17"/>
      <c r="D2" s="120"/>
      <c r="E2" s="123"/>
      <c r="F2" s="126"/>
      <c r="G2" s="126"/>
      <c r="H2" s="128" t="s">
        <v>10</v>
      </c>
      <c r="I2" s="128"/>
      <c r="J2" s="128" t="s">
        <v>11</v>
      </c>
      <c r="K2" s="128"/>
      <c r="L2" s="129" t="s">
        <v>12</v>
      </c>
      <c r="M2" s="130"/>
      <c r="N2" s="114" t="s">
        <v>43</v>
      </c>
      <c r="O2" s="115"/>
    </row>
    <row r="3" spans="1:15" ht="18" thickBot="1">
      <c r="A3" s="16" t="s">
        <v>13</v>
      </c>
      <c r="B3" s="16" t="s">
        <v>14</v>
      </c>
      <c r="C3" s="17" t="s">
        <v>15</v>
      </c>
      <c r="D3" s="121"/>
      <c r="E3" s="124"/>
      <c r="F3" s="127"/>
      <c r="G3" s="127"/>
      <c r="H3" s="20" t="s">
        <v>44</v>
      </c>
      <c r="I3" s="20" t="s">
        <v>45</v>
      </c>
      <c r="J3" s="20" t="s">
        <v>44</v>
      </c>
      <c r="K3" s="20" t="s">
        <v>45</v>
      </c>
      <c r="L3" s="21" t="s">
        <v>17</v>
      </c>
      <c r="M3" s="22" t="s">
        <v>18</v>
      </c>
      <c r="N3" s="23" t="s">
        <v>46</v>
      </c>
      <c r="O3" s="21" t="s">
        <v>16</v>
      </c>
    </row>
    <row r="4" spans="1:15" ht="20">
      <c r="A4" s="24">
        <v>9</v>
      </c>
      <c r="B4" s="47">
        <v>5</v>
      </c>
      <c r="C4" s="116" t="s">
        <v>47</v>
      </c>
      <c r="D4" s="89">
        <v>1</v>
      </c>
      <c r="E4" s="90" t="s">
        <v>48</v>
      </c>
      <c r="F4" s="91" t="s">
        <v>49</v>
      </c>
      <c r="G4" s="90" t="s">
        <v>19</v>
      </c>
      <c r="H4" s="91"/>
      <c r="I4" s="91"/>
      <c r="J4" s="91" t="s">
        <v>20</v>
      </c>
      <c r="K4" s="91" t="s">
        <v>20</v>
      </c>
      <c r="L4" s="91" t="s">
        <v>20</v>
      </c>
      <c r="M4" s="92"/>
      <c r="N4" s="29"/>
      <c r="O4" s="30"/>
    </row>
    <row r="5" spans="1:15" ht="20">
      <c r="A5" s="31">
        <v>10</v>
      </c>
      <c r="B5" s="38">
        <v>5</v>
      </c>
      <c r="C5" s="117"/>
      <c r="D5" s="93">
        <v>2</v>
      </c>
      <c r="E5" s="94" t="s">
        <v>50</v>
      </c>
      <c r="F5" s="95" t="s">
        <v>49</v>
      </c>
      <c r="G5" s="94" t="s">
        <v>19</v>
      </c>
      <c r="H5" s="95"/>
      <c r="I5" s="95"/>
      <c r="J5" s="95" t="s">
        <v>20</v>
      </c>
      <c r="K5" s="95" t="s">
        <v>20</v>
      </c>
      <c r="L5" s="95" t="s">
        <v>20</v>
      </c>
      <c r="M5" s="96"/>
      <c r="N5" s="36"/>
      <c r="O5" s="37"/>
    </row>
    <row r="6" spans="1:15" ht="20">
      <c r="A6" s="31">
        <v>11</v>
      </c>
      <c r="B6" s="38">
        <v>5</v>
      </c>
      <c r="C6" s="117"/>
      <c r="D6" s="93">
        <v>3</v>
      </c>
      <c r="E6" s="94" t="s">
        <v>51</v>
      </c>
      <c r="F6" s="95" t="s">
        <v>49</v>
      </c>
      <c r="G6" s="94" t="s">
        <v>24</v>
      </c>
      <c r="H6" s="95"/>
      <c r="I6" s="95"/>
      <c r="J6" s="95" t="s">
        <v>20</v>
      </c>
      <c r="K6" s="95" t="s">
        <v>20</v>
      </c>
      <c r="L6" s="95" t="s">
        <v>20</v>
      </c>
      <c r="M6" s="96"/>
      <c r="N6" s="36"/>
      <c r="O6" s="37"/>
    </row>
    <row r="7" spans="1:15" ht="21" thickBot="1">
      <c r="A7" s="39">
        <v>12</v>
      </c>
      <c r="B7" s="40">
        <v>5</v>
      </c>
      <c r="C7" s="118"/>
      <c r="D7" s="97">
        <v>4</v>
      </c>
      <c r="E7" s="98" t="s">
        <v>52</v>
      </c>
      <c r="F7" s="99" t="s">
        <v>49</v>
      </c>
      <c r="G7" s="98" t="s">
        <v>24</v>
      </c>
      <c r="H7" s="99"/>
      <c r="I7" s="99"/>
      <c r="J7" s="99" t="s">
        <v>20</v>
      </c>
      <c r="K7" s="99" t="s">
        <v>20</v>
      </c>
      <c r="L7" s="99" t="s">
        <v>20</v>
      </c>
      <c r="M7" s="100"/>
      <c r="N7" s="45"/>
      <c r="O7" s="46"/>
    </row>
    <row r="8" spans="1:15" ht="20">
      <c r="A8" s="24">
        <v>47</v>
      </c>
      <c r="B8" s="47">
        <v>30</v>
      </c>
      <c r="C8" s="116" t="s">
        <v>53</v>
      </c>
      <c r="D8" s="25">
        <v>4</v>
      </c>
      <c r="E8" s="26" t="s">
        <v>54</v>
      </c>
      <c r="F8" s="27" t="s">
        <v>49</v>
      </c>
      <c r="G8" s="26" t="s">
        <v>21</v>
      </c>
      <c r="H8" s="27"/>
      <c r="I8" s="27"/>
      <c r="J8" s="27"/>
      <c r="K8" s="27" t="s">
        <v>20</v>
      </c>
      <c r="L8" s="27" t="s">
        <v>20</v>
      </c>
      <c r="M8" s="28"/>
      <c r="N8" s="29"/>
      <c r="O8" s="30"/>
    </row>
    <row r="9" spans="1:15" ht="20">
      <c r="A9" s="31">
        <v>48</v>
      </c>
      <c r="B9" s="38">
        <v>30</v>
      </c>
      <c r="C9" s="117"/>
      <c r="D9" s="32">
        <v>5</v>
      </c>
      <c r="E9" s="33" t="s">
        <v>55</v>
      </c>
      <c r="F9" s="34" t="s">
        <v>49</v>
      </c>
      <c r="G9" s="33" t="s">
        <v>19</v>
      </c>
      <c r="H9" s="34"/>
      <c r="I9" s="34"/>
      <c r="J9" s="34" t="s">
        <v>20</v>
      </c>
      <c r="K9" s="34" t="s">
        <v>20</v>
      </c>
      <c r="L9" s="34" t="s">
        <v>20</v>
      </c>
      <c r="M9" s="35"/>
      <c r="N9" s="36"/>
      <c r="O9" s="37"/>
    </row>
    <row r="10" spans="1:15" ht="21" thickBot="1">
      <c r="A10" s="39">
        <v>49</v>
      </c>
      <c r="B10" s="40">
        <v>30</v>
      </c>
      <c r="C10" s="118"/>
      <c r="D10" s="41">
        <v>6</v>
      </c>
      <c r="E10" s="42" t="s">
        <v>56</v>
      </c>
      <c r="F10" s="43" t="s">
        <v>49</v>
      </c>
      <c r="G10" s="42" t="s">
        <v>19</v>
      </c>
      <c r="H10" s="43"/>
      <c r="I10" s="43"/>
      <c r="J10" s="43" t="s">
        <v>20</v>
      </c>
      <c r="K10" s="43" t="s">
        <v>20</v>
      </c>
      <c r="L10" s="43" t="s">
        <v>20</v>
      </c>
      <c r="M10" s="44"/>
      <c r="N10" s="45"/>
      <c r="O10" s="46"/>
    </row>
    <row r="11" spans="1:15" ht="20">
      <c r="A11" s="24">
        <v>94</v>
      </c>
      <c r="B11" s="47">
        <v>46</v>
      </c>
      <c r="C11" s="116" t="s">
        <v>25</v>
      </c>
      <c r="D11" s="25">
        <v>6</v>
      </c>
      <c r="E11" s="26" t="s">
        <v>57</v>
      </c>
      <c r="F11" s="27" t="s">
        <v>49</v>
      </c>
      <c r="G11" s="26" t="s">
        <v>21</v>
      </c>
      <c r="H11" s="27"/>
      <c r="I11" s="27"/>
      <c r="J11" s="27"/>
      <c r="K11" s="27" t="s">
        <v>20</v>
      </c>
      <c r="L11" s="27" t="s">
        <v>20</v>
      </c>
      <c r="M11" s="101"/>
      <c r="N11" s="29"/>
      <c r="O11" s="30"/>
    </row>
    <row r="12" spans="1:15" ht="20">
      <c r="A12" s="31">
        <v>95</v>
      </c>
      <c r="B12" s="38">
        <v>46</v>
      </c>
      <c r="C12" s="117"/>
      <c r="D12" s="32">
        <v>7</v>
      </c>
      <c r="E12" s="33" t="s">
        <v>58</v>
      </c>
      <c r="F12" s="34" t="s">
        <v>49</v>
      </c>
      <c r="G12" s="33" t="s">
        <v>21</v>
      </c>
      <c r="H12" s="34"/>
      <c r="I12" s="34"/>
      <c r="J12" s="34"/>
      <c r="K12" s="34" t="s">
        <v>20</v>
      </c>
      <c r="L12" s="34" t="s">
        <v>20</v>
      </c>
      <c r="M12" s="102"/>
      <c r="N12" s="36"/>
      <c r="O12" s="37"/>
    </row>
    <row r="13" spans="1:15" ht="20">
      <c r="A13" s="31">
        <v>97</v>
      </c>
      <c r="B13" s="38">
        <v>46</v>
      </c>
      <c r="C13" s="117"/>
      <c r="D13" s="32">
        <v>9</v>
      </c>
      <c r="E13" s="33" t="s">
        <v>59</v>
      </c>
      <c r="F13" s="34" t="s">
        <v>49</v>
      </c>
      <c r="G13" s="33" t="s">
        <v>19</v>
      </c>
      <c r="H13" s="34"/>
      <c r="I13" s="34"/>
      <c r="J13" s="34" t="s">
        <v>20</v>
      </c>
      <c r="K13" s="34"/>
      <c r="L13" s="34" t="s">
        <v>20</v>
      </c>
      <c r="M13" s="102"/>
      <c r="N13" s="36"/>
      <c r="O13" s="37"/>
    </row>
    <row r="14" spans="1:15" ht="20">
      <c r="A14" s="31">
        <v>98</v>
      </c>
      <c r="B14" s="38">
        <v>46</v>
      </c>
      <c r="C14" s="117"/>
      <c r="D14" s="32">
        <v>10</v>
      </c>
      <c r="E14" s="33" t="s">
        <v>60</v>
      </c>
      <c r="F14" s="34" t="s">
        <v>49</v>
      </c>
      <c r="G14" s="33" t="s">
        <v>19</v>
      </c>
      <c r="H14" s="34"/>
      <c r="I14" s="34"/>
      <c r="J14" s="34" t="s">
        <v>20</v>
      </c>
      <c r="K14" s="34"/>
      <c r="L14" s="34" t="s">
        <v>20</v>
      </c>
      <c r="M14" s="102"/>
      <c r="N14" s="36"/>
      <c r="O14" s="37"/>
    </row>
    <row r="15" spans="1:15" ht="21" thickBot="1">
      <c r="A15" s="39">
        <v>99</v>
      </c>
      <c r="B15" s="40">
        <v>46</v>
      </c>
      <c r="C15" s="118"/>
      <c r="D15" s="41">
        <v>11</v>
      </c>
      <c r="E15" s="42" t="s">
        <v>61</v>
      </c>
      <c r="F15" s="43" t="s">
        <v>49</v>
      </c>
      <c r="G15" s="42" t="s">
        <v>19</v>
      </c>
      <c r="H15" s="43"/>
      <c r="I15" s="43"/>
      <c r="J15" s="43" t="s">
        <v>20</v>
      </c>
      <c r="K15" s="43"/>
      <c r="L15" s="43" t="s">
        <v>20</v>
      </c>
      <c r="M15" s="103"/>
      <c r="N15" s="45"/>
      <c r="O15" s="46"/>
    </row>
    <row r="16" spans="1:15" ht="20">
      <c r="A16" s="24">
        <v>102</v>
      </c>
      <c r="B16" s="47">
        <v>48</v>
      </c>
      <c r="C16" s="116" t="s">
        <v>1</v>
      </c>
      <c r="D16" s="25">
        <v>1</v>
      </c>
      <c r="E16" s="26" t="s">
        <v>62</v>
      </c>
      <c r="F16" s="27" t="s">
        <v>49</v>
      </c>
      <c r="G16" s="26" t="s">
        <v>22</v>
      </c>
      <c r="H16" s="27"/>
      <c r="I16" s="27"/>
      <c r="J16" s="27"/>
      <c r="K16" s="27" t="s">
        <v>20</v>
      </c>
      <c r="L16" s="27" t="s">
        <v>20</v>
      </c>
      <c r="M16" s="28"/>
      <c r="N16" s="29"/>
      <c r="O16" s="30"/>
    </row>
    <row r="17" spans="1:15" ht="20">
      <c r="A17" s="31">
        <v>103</v>
      </c>
      <c r="B17" s="38">
        <v>48</v>
      </c>
      <c r="C17" s="117"/>
      <c r="D17" s="32">
        <v>2</v>
      </c>
      <c r="E17" s="33" t="s">
        <v>63</v>
      </c>
      <c r="F17" s="34" t="s">
        <v>49</v>
      </c>
      <c r="G17" s="33" t="s">
        <v>21</v>
      </c>
      <c r="H17" s="34"/>
      <c r="I17" s="34"/>
      <c r="J17" s="34"/>
      <c r="K17" s="34" t="s">
        <v>20</v>
      </c>
      <c r="L17" s="34" t="s">
        <v>20</v>
      </c>
      <c r="M17" s="35"/>
      <c r="N17" s="36"/>
      <c r="O17" s="37"/>
    </row>
    <row r="18" spans="1:15" ht="20">
      <c r="A18" s="31">
        <v>112</v>
      </c>
      <c r="B18" s="38">
        <v>52</v>
      </c>
      <c r="C18" s="117"/>
      <c r="D18" s="32">
        <v>1</v>
      </c>
      <c r="E18" s="33" t="s">
        <v>64</v>
      </c>
      <c r="F18" s="34" t="s">
        <v>65</v>
      </c>
      <c r="G18" s="33" t="s">
        <v>24</v>
      </c>
      <c r="H18" s="34"/>
      <c r="I18" s="34"/>
      <c r="J18" s="34" t="s">
        <v>20</v>
      </c>
      <c r="K18" s="34" t="s">
        <v>20</v>
      </c>
      <c r="L18" s="34" t="s">
        <v>20</v>
      </c>
      <c r="M18" s="35"/>
      <c r="N18" s="36"/>
      <c r="O18" s="37"/>
    </row>
    <row r="19" spans="1:15" ht="21" thickBot="1">
      <c r="A19" s="39">
        <v>114</v>
      </c>
      <c r="B19" s="40">
        <v>53</v>
      </c>
      <c r="C19" s="118"/>
      <c r="D19" s="41">
        <v>1</v>
      </c>
      <c r="E19" s="42" t="s">
        <v>66</v>
      </c>
      <c r="F19" s="43" t="s">
        <v>65</v>
      </c>
      <c r="G19" s="42" t="s">
        <v>21</v>
      </c>
      <c r="H19" s="43"/>
      <c r="I19" s="43"/>
      <c r="J19" s="43"/>
      <c r="K19" s="43" t="s">
        <v>20</v>
      </c>
      <c r="L19" s="43" t="s">
        <v>20</v>
      </c>
      <c r="M19" s="44"/>
      <c r="N19" s="45"/>
      <c r="O19" s="46"/>
    </row>
  </sheetData>
  <mergeCells count="13">
    <mergeCell ref="N2:O2"/>
    <mergeCell ref="C4:C7"/>
    <mergeCell ref="C8:C10"/>
    <mergeCell ref="C11:C15"/>
    <mergeCell ref="C16:C19"/>
    <mergeCell ref="D1:D3"/>
    <mergeCell ref="E1:E3"/>
    <mergeCell ref="F1:F3"/>
    <mergeCell ref="G1:G3"/>
    <mergeCell ref="H1:M1"/>
    <mergeCell ref="H2:I2"/>
    <mergeCell ref="J2:K2"/>
    <mergeCell ref="L2:M2"/>
  </mergeCells>
  <phoneticPr fontId="1"/>
  <dataValidations count="6">
    <dataValidation type="list" allowBlank="1" showInputMessage="1" showErrorMessage="1" sqref="H4:M9 L14:M18 L19 H14:K19">
      <formula1>"○"</formula1>
    </dataValidation>
    <dataValidation type="list" allowBlank="1" showInputMessage="1" showErrorMessage="1" sqref="G4:G9 G14:G19">
      <formula1>"中1,中2,中3,高1,高2,高3,大1,大2"</formula1>
    </dataValidation>
    <dataValidation type="list" allowBlank="1" showInputMessage="1" showErrorMessage="1" sqref="F4:F9 F14:F19">
      <formula1>"男,女"</formula1>
    </dataValidation>
    <dataValidation type="list" allowBlank="1" showInputMessage="1" showErrorMessage="1" sqref="H10:M13">
      <formula1>"○"</formula1>
      <formula2>0</formula2>
    </dataValidation>
    <dataValidation type="list" allowBlank="1" showInputMessage="1" showErrorMessage="1" sqref="G10:G13">
      <formula1>"中1,中2,中3,高1,高2,高3,大1,大2"</formula1>
      <formula2>0</formula2>
    </dataValidation>
    <dataValidation type="list" allowBlank="1" showInputMessage="1" showErrorMessage="1" sqref="F10:F13">
      <formula1>"男,女"</formula1>
      <formula2>0</formula2>
    </dataValidation>
  </dataValidations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N55"/>
  <sheetViews>
    <sheetView topLeftCell="A17" zoomScale="50" zoomScaleNormal="50" zoomScaleSheetLayoutView="100" zoomScalePageLayoutView="50" workbookViewId="0">
      <selection activeCell="AE6" sqref="AE6:AF6"/>
    </sheetView>
  </sheetViews>
  <sheetFormatPr baseColWidth="12" defaultColWidth="8.83203125" defaultRowHeight="17" x14ac:dyDescent="0"/>
  <cols>
    <col min="1" max="15" width="4.6640625" style="88" customWidth="1"/>
    <col min="16" max="17" width="3" style="88" customWidth="1"/>
    <col min="18" max="18" width="5" style="88" customWidth="1"/>
    <col min="19" max="33" width="4.6640625" style="88" customWidth="1"/>
    <col min="34" max="36" width="8.83203125" style="88"/>
    <col min="37" max="37" width="11.1640625" style="88" bestFit="1" customWidth="1"/>
    <col min="38" max="38" width="4.33203125" style="88" bestFit="1" customWidth="1"/>
    <col min="39" max="39" width="18.1640625" style="88" bestFit="1" customWidth="1"/>
    <col min="40" max="40" width="20.1640625" style="88" bestFit="1" customWidth="1"/>
    <col min="41" max="249" width="8.83203125" style="88"/>
    <col min="250" max="264" width="4.6640625" style="88" customWidth="1"/>
    <col min="265" max="266" width="3" style="88" customWidth="1"/>
    <col min="267" max="267" width="5" style="88" customWidth="1"/>
    <col min="268" max="282" width="4.6640625" style="88" customWidth="1"/>
    <col min="283" max="505" width="8.83203125" style="88"/>
    <col min="506" max="520" width="4.6640625" style="88" customWidth="1"/>
    <col min="521" max="522" width="3" style="88" customWidth="1"/>
    <col min="523" max="523" width="5" style="88" customWidth="1"/>
    <col min="524" max="538" width="4.6640625" style="88" customWidth="1"/>
    <col min="539" max="761" width="8.83203125" style="88"/>
    <col min="762" max="776" width="4.6640625" style="88" customWidth="1"/>
    <col min="777" max="778" width="3" style="88" customWidth="1"/>
    <col min="779" max="779" width="5" style="88" customWidth="1"/>
    <col min="780" max="794" width="4.6640625" style="88" customWidth="1"/>
    <col min="795" max="1017" width="8.83203125" style="88"/>
    <col min="1018" max="1032" width="4.6640625" style="88" customWidth="1"/>
    <col min="1033" max="1034" width="3" style="88" customWidth="1"/>
    <col min="1035" max="1035" width="5" style="88" customWidth="1"/>
    <col min="1036" max="1050" width="4.6640625" style="88" customWidth="1"/>
    <col min="1051" max="1273" width="8.83203125" style="88"/>
    <col min="1274" max="1288" width="4.6640625" style="88" customWidth="1"/>
    <col min="1289" max="1290" width="3" style="88" customWidth="1"/>
    <col min="1291" max="1291" width="5" style="88" customWidth="1"/>
    <col min="1292" max="1306" width="4.6640625" style="88" customWidth="1"/>
    <col min="1307" max="1529" width="8.83203125" style="88"/>
    <col min="1530" max="1544" width="4.6640625" style="88" customWidth="1"/>
    <col min="1545" max="1546" width="3" style="88" customWidth="1"/>
    <col min="1547" max="1547" width="5" style="88" customWidth="1"/>
    <col min="1548" max="1562" width="4.6640625" style="88" customWidth="1"/>
    <col min="1563" max="1785" width="8.83203125" style="88"/>
    <col min="1786" max="1800" width="4.6640625" style="88" customWidth="1"/>
    <col min="1801" max="1802" width="3" style="88" customWidth="1"/>
    <col min="1803" max="1803" width="5" style="88" customWidth="1"/>
    <col min="1804" max="1818" width="4.6640625" style="88" customWidth="1"/>
    <col min="1819" max="2041" width="8.83203125" style="88"/>
    <col min="2042" max="2056" width="4.6640625" style="88" customWidth="1"/>
    <col min="2057" max="2058" width="3" style="88" customWidth="1"/>
    <col min="2059" max="2059" width="5" style="88" customWidth="1"/>
    <col min="2060" max="2074" width="4.6640625" style="88" customWidth="1"/>
    <col min="2075" max="2297" width="8.83203125" style="88"/>
    <col min="2298" max="2312" width="4.6640625" style="88" customWidth="1"/>
    <col min="2313" max="2314" width="3" style="88" customWidth="1"/>
    <col min="2315" max="2315" width="5" style="88" customWidth="1"/>
    <col min="2316" max="2330" width="4.6640625" style="88" customWidth="1"/>
    <col min="2331" max="2553" width="8.83203125" style="88"/>
    <col min="2554" max="2568" width="4.6640625" style="88" customWidth="1"/>
    <col min="2569" max="2570" width="3" style="88" customWidth="1"/>
    <col min="2571" max="2571" width="5" style="88" customWidth="1"/>
    <col min="2572" max="2586" width="4.6640625" style="88" customWidth="1"/>
    <col min="2587" max="2809" width="8.83203125" style="88"/>
    <col min="2810" max="2824" width="4.6640625" style="88" customWidth="1"/>
    <col min="2825" max="2826" width="3" style="88" customWidth="1"/>
    <col min="2827" max="2827" width="5" style="88" customWidth="1"/>
    <col min="2828" max="2842" width="4.6640625" style="88" customWidth="1"/>
    <col min="2843" max="3065" width="8.83203125" style="88"/>
    <col min="3066" max="3080" width="4.6640625" style="88" customWidth="1"/>
    <col min="3081" max="3082" width="3" style="88" customWidth="1"/>
    <col min="3083" max="3083" width="5" style="88" customWidth="1"/>
    <col min="3084" max="3098" width="4.6640625" style="88" customWidth="1"/>
    <col min="3099" max="3321" width="8.83203125" style="88"/>
    <col min="3322" max="3336" width="4.6640625" style="88" customWidth="1"/>
    <col min="3337" max="3338" width="3" style="88" customWidth="1"/>
    <col min="3339" max="3339" width="5" style="88" customWidth="1"/>
    <col min="3340" max="3354" width="4.6640625" style="88" customWidth="1"/>
    <col min="3355" max="3577" width="8.83203125" style="88"/>
    <col min="3578" max="3592" width="4.6640625" style="88" customWidth="1"/>
    <col min="3593" max="3594" width="3" style="88" customWidth="1"/>
    <col min="3595" max="3595" width="5" style="88" customWidth="1"/>
    <col min="3596" max="3610" width="4.6640625" style="88" customWidth="1"/>
    <col min="3611" max="3833" width="8.83203125" style="88"/>
    <col min="3834" max="3848" width="4.6640625" style="88" customWidth="1"/>
    <col min="3849" max="3850" width="3" style="88" customWidth="1"/>
    <col min="3851" max="3851" width="5" style="88" customWidth="1"/>
    <col min="3852" max="3866" width="4.6640625" style="88" customWidth="1"/>
    <col min="3867" max="4089" width="8.83203125" style="88"/>
    <col min="4090" max="4104" width="4.6640625" style="88" customWidth="1"/>
    <col min="4105" max="4106" width="3" style="88" customWidth="1"/>
    <col min="4107" max="4107" width="5" style="88" customWidth="1"/>
    <col min="4108" max="4122" width="4.6640625" style="88" customWidth="1"/>
    <col min="4123" max="4345" width="8.83203125" style="88"/>
    <col min="4346" max="4360" width="4.6640625" style="88" customWidth="1"/>
    <col min="4361" max="4362" width="3" style="88" customWidth="1"/>
    <col min="4363" max="4363" width="5" style="88" customWidth="1"/>
    <col min="4364" max="4378" width="4.6640625" style="88" customWidth="1"/>
    <col min="4379" max="4601" width="8.83203125" style="88"/>
    <col min="4602" max="4616" width="4.6640625" style="88" customWidth="1"/>
    <col min="4617" max="4618" width="3" style="88" customWidth="1"/>
    <col min="4619" max="4619" width="5" style="88" customWidth="1"/>
    <col min="4620" max="4634" width="4.6640625" style="88" customWidth="1"/>
    <col min="4635" max="4857" width="8.83203125" style="88"/>
    <col min="4858" max="4872" width="4.6640625" style="88" customWidth="1"/>
    <col min="4873" max="4874" width="3" style="88" customWidth="1"/>
    <col min="4875" max="4875" width="5" style="88" customWidth="1"/>
    <col min="4876" max="4890" width="4.6640625" style="88" customWidth="1"/>
    <col min="4891" max="5113" width="8.83203125" style="88"/>
    <col min="5114" max="5128" width="4.6640625" style="88" customWidth="1"/>
    <col min="5129" max="5130" width="3" style="88" customWidth="1"/>
    <col min="5131" max="5131" width="5" style="88" customWidth="1"/>
    <col min="5132" max="5146" width="4.6640625" style="88" customWidth="1"/>
    <col min="5147" max="5369" width="8.83203125" style="88"/>
    <col min="5370" max="5384" width="4.6640625" style="88" customWidth="1"/>
    <col min="5385" max="5386" width="3" style="88" customWidth="1"/>
    <col min="5387" max="5387" width="5" style="88" customWidth="1"/>
    <col min="5388" max="5402" width="4.6640625" style="88" customWidth="1"/>
    <col min="5403" max="5625" width="8.83203125" style="88"/>
    <col min="5626" max="5640" width="4.6640625" style="88" customWidth="1"/>
    <col min="5641" max="5642" width="3" style="88" customWidth="1"/>
    <col min="5643" max="5643" width="5" style="88" customWidth="1"/>
    <col min="5644" max="5658" width="4.6640625" style="88" customWidth="1"/>
    <col min="5659" max="5881" width="8.83203125" style="88"/>
    <col min="5882" max="5896" width="4.6640625" style="88" customWidth="1"/>
    <col min="5897" max="5898" width="3" style="88" customWidth="1"/>
    <col min="5899" max="5899" width="5" style="88" customWidth="1"/>
    <col min="5900" max="5914" width="4.6640625" style="88" customWidth="1"/>
    <col min="5915" max="6137" width="8.83203125" style="88"/>
    <col min="6138" max="6152" width="4.6640625" style="88" customWidth="1"/>
    <col min="6153" max="6154" width="3" style="88" customWidth="1"/>
    <col min="6155" max="6155" width="5" style="88" customWidth="1"/>
    <col min="6156" max="6170" width="4.6640625" style="88" customWidth="1"/>
    <col min="6171" max="6393" width="8.83203125" style="88"/>
    <col min="6394" max="6408" width="4.6640625" style="88" customWidth="1"/>
    <col min="6409" max="6410" width="3" style="88" customWidth="1"/>
    <col min="6411" max="6411" width="5" style="88" customWidth="1"/>
    <col min="6412" max="6426" width="4.6640625" style="88" customWidth="1"/>
    <col min="6427" max="6649" width="8.83203125" style="88"/>
    <col min="6650" max="6664" width="4.6640625" style="88" customWidth="1"/>
    <col min="6665" max="6666" width="3" style="88" customWidth="1"/>
    <col min="6667" max="6667" width="5" style="88" customWidth="1"/>
    <col min="6668" max="6682" width="4.6640625" style="88" customWidth="1"/>
    <col min="6683" max="6905" width="8.83203125" style="88"/>
    <col min="6906" max="6920" width="4.6640625" style="88" customWidth="1"/>
    <col min="6921" max="6922" width="3" style="88" customWidth="1"/>
    <col min="6923" max="6923" width="5" style="88" customWidth="1"/>
    <col min="6924" max="6938" width="4.6640625" style="88" customWidth="1"/>
    <col min="6939" max="7161" width="8.83203125" style="88"/>
    <col min="7162" max="7176" width="4.6640625" style="88" customWidth="1"/>
    <col min="7177" max="7178" width="3" style="88" customWidth="1"/>
    <col min="7179" max="7179" width="5" style="88" customWidth="1"/>
    <col min="7180" max="7194" width="4.6640625" style="88" customWidth="1"/>
    <col min="7195" max="7417" width="8.83203125" style="88"/>
    <col min="7418" max="7432" width="4.6640625" style="88" customWidth="1"/>
    <col min="7433" max="7434" width="3" style="88" customWidth="1"/>
    <col min="7435" max="7435" width="5" style="88" customWidth="1"/>
    <col min="7436" max="7450" width="4.6640625" style="88" customWidth="1"/>
    <col min="7451" max="7673" width="8.83203125" style="88"/>
    <col min="7674" max="7688" width="4.6640625" style="88" customWidth="1"/>
    <col min="7689" max="7690" width="3" style="88" customWidth="1"/>
    <col min="7691" max="7691" width="5" style="88" customWidth="1"/>
    <col min="7692" max="7706" width="4.6640625" style="88" customWidth="1"/>
    <col min="7707" max="7929" width="8.83203125" style="88"/>
    <col min="7930" max="7944" width="4.6640625" style="88" customWidth="1"/>
    <col min="7945" max="7946" width="3" style="88" customWidth="1"/>
    <col min="7947" max="7947" width="5" style="88" customWidth="1"/>
    <col min="7948" max="7962" width="4.6640625" style="88" customWidth="1"/>
    <col min="7963" max="8185" width="8.83203125" style="88"/>
    <col min="8186" max="8200" width="4.6640625" style="88" customWidth="1"/>
    <col min="8201" max="8202" width="3" style="88" customWidth="1"/>
    <col min="8203" max="8203" width="5" style="88" customWidth="1"/>
    <col min="8204" max="8218" width="4.6640625" style="88" customWidth="1"/>
    <col min="8219" max="8441" width="8.83203125" style="88"/>
    <col min="8442" max="8456" width="4.6640625" style="88" customWidth="1"/>
    <col min="8457" max="8458" width="3" style="88" customWidth="1"/>
    <col min="8459" max="8459" width="5" style="88" customWidth="1"/>
    <col min="8460" max="8474" width="4.6640625" style="88" customWidth="1"/>
    <col min="8475" max="8697" width="8.83203125" style="88"/>
    <col min="8698" max="8712" width="4.6640625" style="88" customWidth="1"/>
    <col min="8713" max="8714" width="3" style="88" customWidth="1"/>
    <col min="8715" max="8715" width="5" style="88" customWidth="1"/>
    <col min="8716" max="8730" width="4.6640625" style="88" customWidth="1"/>
    <col min="8731" max="8953" width="8.83203125" style="88"/>
    <col min="8954" max="8968" width="4.6640625" style="88" customWidth="1"/>
    <col min="8969" max="8970" width="3" style="88" customWidth="1"/>
    <col min="8971" max="8971" width="5" style="88" customWidth="1"/>
    <col min="8972" max="8986" width="4.6640625" style="88" customWidth="1"/>
    <col min="8987" max="9209" width="8.83203125" style="88"/>
    <col min="9210" max="9224" width="4.6640625" style="88" customWidth="1"/>
    <col min="9225" max="9226" width="3" style="88" customWidth="1"/>
    <col min="9227" max="9227" width="5" style="88" customWidth="1"/>
    <col min="9228" max="9242" width="4.6640625" style="88" customWidth="1"/>
    <col min="9243" max="9465" width="8.83203125" style="88"/>
    <col min="9466" max="9480" width="4.6640625" style="88" customWidth="1"/>
    <col min="9481" max="9482" width="3" style="88" customWidth="1"/>
    <col min="9483" max="9483" width="5" style="88" customWidth="1"/>
    <col min="9484" max="9498" width="4.6640625" style="88" customWidth="1"/>
    <col min="9499" max="9721" width="8.83203125" style="88"/>
    <col min="9722" max="9736" width="4.6640625" style="88" customWidth="1"/>
    <col min="9737" max="9738" width="3" style="88" customWidth="1"/>
    <col min="9739" max="9739" width="5" style="88" customWidth="1"/>
    <col min="9740" max="9754" width="4.6640625" style="88" customWidth="1"/>
    <col min="9755" max="9977" width="8.83203125" style="88"/>
    <col min="9978" max="9992" width="4.6640625" style="88" customWidth="1"/>
    <col min="9993" max="9994" width="3" style="88" customWidth="1"/>
    <col min="9995" max="9995" width="5" style="88" customWidth="1"/>
    <col min="9996" max="10010" width="4.6640625" style="88" customWidth="1"/>
    <col min="10011" max="10233" width="8.83203125" style="88"/>
    <col min="10234" max="10248" width="4.6640625" style="88" customWidth="1"/>
    <col min="10249" max="10250" width="3" style="88" customWidth="1"/>
    <col min="10251" max="10251" width="5" style="88" customWidth="1"/>
    <col min="10252" max="10266" width="4.6640625" style="88" customWidth="1"/>
    <col min="10267" max="10489" width="8.83203125" style="88"/>
    <col min="10490" max="10504" width="4.6640625" style="88" customWidth="1"/>
    <col min="10505" max="10506" width="3" style="88" customWidth="1"/>
    <col min="10507" max="10507" width="5" style="88" customWidth="1"/>
    <col min="10508" max="10522" width="4.6640625" style="88" customWidth="1"/>
    <col min="10523" max="10745" width="8.83203125" style="88"/>
    <col min="10746" max="10760" width="4.6640625" style="88" customWidth="1"/>
    <col min="10761" max="10762" width="3" style="88" customWidth="1"/>
    <col min="10763" max="10763" width="5" style="88" customWidth="1"/>
    <col min="10764" max="10778" width="4.6640625" style="88" customWidth="1"/>
    <col min="10779" max="11001" width="8.83203125" style="88"/>
    <col min="11002" max="11016" width="4.6640625" style="88" customWidth="1"/>
    <col min="11017" max="11018" width="3" style="88" customWidth="1"/>
    <col min="11019" max="11019" width="5" style="88" customWidth="1"/>
    <col min="11020" max="11034" width="4.6640625" style="88" customWidth="1"/>
    <col min="11035" max="11257" width="8.83203125" style="88"/>
    <col min="11258" max="11272" width="4.6640625" style="88" customWidth="1"/>
    <col min="11273" max="11274" width="3" style="88" customWidth="1"/>
    <col min="11275" max="11275" width="5" style="88" customWidth="1"/>
    <col min="11276" max="11290" width="4.6640625" style="88" customWidth="1"/>
    <col min="11291" max="11513" width="8.83203125" style="88"/>
    <col min="11514" max="11528" width="4.6640625" style="88" customWidth="1"/>
    <col min="11529" max="11530" width="3" style="88" customWidth="1"/>
    <col min="11531" max="11531" width="5" style="88" customWidth="1"/>
    <col min="11532" max="11546" width="4.6640625" style="88" customWidth="1"/>
    <col min="11547" max="11769" width="8.83203125" style="88"/>
    <col min="11770" max="11784" width="4.6640625" style="88" customWidth="1"/>
    <col min="11785" max="11786" width="3" style="88" customWidth="1"/>
    <col min="11787" max="11787" width="5" style="88" customWidth="1"/>
    <col min="11788" max="11802" width="4.6640625" style="88" customWidth="1"/>
    <col min="11803" max="12025" width="8.83203125" style="88"/>
    <col min="12026" max="12040" width="4.6640625" style="88" customWidth="1"/>
    <col min="12041" max="12042" width="3" style="88" customWidth="1"/>
    <col min="12043" max="12043" width="5" style="88" customWidth="1"/>
    <col min="12044" max="12058" width="4.6640625" style="88" customWidth="1"/>
    <col min="12059" max="12281" width="8.83203125" style="88"/>
    <col min="12282" max="12296" width="4.6640625" style="88" customWidth="1"/>
    <col min="12297" max="12298" width="3" style="88" customWidth="1"/>
    <col min="12299" max="12299" width="5" style="88" customWidth="1"/>
    <col min="12300" max="12314" width="4.6640625" style="88" customWidth="1"/>
    <col min="12315" max="12537" width="8.83203125" style="88"/>
    <col min="12538" max="12552" width="4.6640625" style="88" customWidth="1"/>
    <col min="12553" max="12554" width="3" style="88" customWidth="1"/>
    <col min="12555" max="12555" width="5" style="88" customWidth="1"/>
    <col min="12556" max="12570" width="4.6640625" style="88" customWidth="1"/>
    <col min="12571" max="12793" width="8.83203125" style="88"/>
    <col min="12794" max="12808" width="4.6640625" style="88" customWidth="1"/>
    <col min="12809" max="12810" width="3" style="88" customWidth="1"/>
    <col min="12811" max="12811" width="5" style="88" customWidth="1"/>
    <col min="12812" max="12826" width="4.6640625" style="88" customWidth="1"/>
    <col min="12827" max="13049" width="8.83203125" style="88"/>
    <col min="13050" max="13064" width="4.6640625" style="88" customWidth="1"/>
    <col min="13065" max="13066" width="3" style="88" customWidth="1"/>
    <col min="13067" max="13067" width="5" style="88" customWidth="1"/>
    <col min="13068" max="13082" width="4.6640625" style="88" customWidth="1"/>
    <col min="13083" max="13305" width="8.83203125" style="88"/>
    <col min="13306" max="13320" width="4.6640625" style="88" customWidth="1"/>
    <col min="13321" max="13322" width="3" style="88" customWidth="1"/>
    <col min="13323" max="13323" width="5" style="88" customWidth="1"/>
    <col min="13324" max="13338" width="4.6640625" style="88" customWidth="1"/>
    <col min="13339" max="13561" width="8.83203125" style="88"/>
    <col min="13562" max="13576" width="4.6640625" style="88" customWidth="1"/>
    <col min="13577" max="13578" width="3" style="88" customWidth="1"/>
    <col min="13579" max="13579" width="5" style="88" customWidth="1"/>
    <col min="13580" max="13594" width="4.6640625" style="88" customWidth="1"/>
    <col min="13595" max="13817" width="8.83203125" style="88"/>
    <col min="13818" max="13832" width="4.6640625" style="88" customWidth="1"/>
    <col min="13833" max="13834" width="3" style="88" customWidth="1"/>
    <col min="13835" max="13835" width="5" style="88" customWidth="1"/>
    <col min="13836" max="13850" width="4.6640625" style="88" customWidth="1"/>
    <col min="13851" max="14073" width="8.83203125" style="88"/>
    <col min="14074" max="14088" width="4.6640625" style="88" customWidth="1"/>
    <col min="14089" max="14090" width="3" style="88" customWidth="1"/>
    <col min="14091" max="14091" width="5" style="88" customWidth="1"/>
    <col min="14092" max="14106" width="4.6640625" style="88" customWidth="1"/>
    <col min="14107" max="14329" width="8.83203125" style="88"/>
    <col min="14330" max="14344" width="4.6640625" style="88" customWidth="1"/>
    <col min="14345" max="14346" width="3" style="88" customWidth="1"/>
    <col min="14347" max="14347" width="5" style="88" customWidth="1"/>
    <col min="14348" max="14362" width="4.6640625" style="88" customWidth="1"/>
    <col min="14363" max="14585" width="8.83203125" style="88"/>
    <col min="14586" max="14600" width="4.6640625" style="88" customWidth="1"/>
    <col min="14601" max="14602" width="3" style="88" customWidth="1"/>
    <col min="14603" max="14603" width="5" style="88" customWidth="1"/>
    <col min="14604" max="14618" width="4.6640625" style="88" customWidth="1"/>
    <col min="14619" max="14841" width="8.83203125" style="88"/>
    <col min="14842" max="14856" width="4.6640625" style="88" customWidth="1"/>
    <col min="14857" max="14858" width="3" style="88" customWidth="1"/>
    <col min="14859" max="14859" width="5" style="88" customWidth="1"/>
    <col min="14860" max="14874" width="4.6640625" style="88" customWidth="1"/>
    <col min="14875" max="15097" width="8.83203125" style="88"/>
    <col min="15098" max="15112" width="4.6640625" style="88" customWidth="1"/>
    <col min="15113" max="15114" width="3" style="88" customWidth="1"/>
    <col min="15115" max="15115" width="5" style="88" customWidth="1"/>
    <col min="15116" max="15130" width="4.6640625" style="88" customWidth="1"/>
    <col min="15131" max="15353" width="8.83203125" style="88"/>
    <col min="15354" max="15368" width="4.6640625" style="88" customWidth="1"/>
    <col min="15369" max="15370" width="3" style="88" customWidth="1"/>
    <col min="15371" max="15371" width="5" style="88" customWidth="1"/>
    <col min="15372" max="15386" width="4.6640625" style="88" customWidth="1"/>
    <col min="15387" max="15609" width="8.83203125" style="88"/>
    <col min="15610" max="15624" width="4.6640625" style="88" customWidth="1"/>
    <col min="15625" max="15626" width="3" style="88" customWidth="1"/>
    <col min="15627" max="15627" width="5" style="88" customWidth="1"/>
    <col min="15628" max="15642" width="4.6640625" style="88" customWidth="1"/>
    <col min="15643" max="15865" width="8.83203125" style="88"/>
    <col min="15866" max="15880" width="4.6640625" style="88" customWidth="1"/>
    <col min="15881" max="15882" width="3" style="88" customWidth="1"/>
    <col min="15883" max="15883" width="5" style="88" customWidth="1"/>
    <col min="15884" max="15898" width="4.6640625" style="88" customWidth="1"/>
    <col min="15899" max="16121" width="8.83203125" style="88"/>
    <col min="16122" max="16136" width="4.6640625" style="88" customWidth="1"/>
    <col min="16137" max="16138" width="3" style="88" customWidth="1"/>
    <col min="16139" max="16139" width="5" style="88" customWidth="1"/>
    <col min="16140" max="16154" width="4.6640625" style="88" customWidth="1"/>
    <col min="16155" max="16384" width="8.83203125" style="88"/>
  </cols>
  <sheetData>
    <row r="1" spans="1:40" ht="30" customHeight="1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48"/>
    </row>
    <row r="2" spans="1:40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0" ht="30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40" ht="30" customHeight="1" thickBot="1">
      <c r="A4" s="132" t="s">
        <v>27</v>
      </c>
      <c r="B4" s="133"/>
      <c r="C4" s="134" t="str">
        <f>AK18</f>
        <v>札幌選抜</v>
      </c>
      <c r="D4" s="135"/>
      <c r="E4" s="135"/>
      <c r="F4" s="135"/>
      <c r="G4" s="135"/>
      <c r="H4" s="135"/>
      <c r="I4" s="135"/>
      <c r="J4" s="135"/>
      <c r="K4" s="136"/>
      <c r="L4" s="50"/>
      <c r="M4" s="137" t="s">
        <v>28</v>
      </c>
      <c r="N4" s="138"/>
      <c r="O4" s="138"/>
      <c r="P4" s="138"/>
      <c r="Q4" s="138"/>
      <c r="R4" s="138"/>
      <c r="S4" s="138"/>
      <c r="T4" s="139"/>
      <c r="U4" s="50"/>
      <c r="V4" s="132" t="s">
        <v>27</v>
      </c>
      <c r="W4" s="140"/>
      <c r="X4" s="134" t="str">
        <f>AK9</f>
        <v>鹿児島南</v>
      </c>
      <c r="Y4" s="135"/>
      <c r="Z4" s="135"/>
      <c r="AA4" s="135"/>
      <c r="AB4" s="135"/>
      <c r="AC4" s="135"/>
      <c r="AD4" s="135"/>
      <c r="AE4" s="135"/>
      <c r="AF4" s="136"/>
    </row>
    <row r="5" spans="1:40" ht="30" customHeight="1">
      <c r="A5" s="157" t="s">
        <v>29</v>
      </c>
      <c r="B5" s="158"/>
      <c r="C5" s="159" t="s">
        <v>67</v>
      </c>
      <c r="D5" s="160"/>
      <c r="E5" s="161" t="s">
        <v>30</v>
      </c>
      <c r="F5" s="161"/>
      <c r="G5" s="161"/>
      <c r="H5" s="161"/>
      <c r="I5" s="161"/>
      <c r="J5" s="161"/>
      <c r="K5" s="152"/>
      <c r="L5" s="51"/>
      <c r="M5" s="162"/>
      <c r="N5" s="162"/>
      <c r="O5" s="162"/>
      <c r="P5" s="162"/>
      <c r="Q5" s="162"/>
      <c r="R5" s="162"/>
      <c r="S5" s="162"/>
      <c r="T5" s="162"/>
      <c r="U5" s="51"/>
      <c r="V5" s="157" t="s">
        <v>30</v>
      </c>
      <c r="W5" s="161"/>
      <c r="X5" s="161"/>
      <c r="Y5" s="161"/>
      <c r="Z5" s="161"/>
      <c r="AA5" s="161"/>
      <c r="AB5" s="158"/>
      <c r="AC5" s="159" t="s">
        <v>40</v>
      </c>
      <c r="AD5" s="160"/>
      <c r="AE5" s="151" t="s">
        <v>29</v>
      </c>
      <c r="AF5" s="152"/>
      <c r="AK5" s="116" t="s">
        <v>47</v>
      </c>
      <c r="AL5" s="89">
        <v>1</v>
      </c>
      <c r="AM5" s="90" t="s">
        <v>48</v>
      </c>
      <c r="AN5" s="90" t="s">
        <v>68</v>
      </c>
    </row>
    <row r="6" spans="1:40" ht="30" customHeight="1">
      <c r="A6" s="153">
        <v>1</v>
      </c>
      <c r="B6" s="154"/>
      <c r="C6" s="141"/>
      <c r="D6" s="155"/>
      <c r="E6" s="143" t="str">
        <f>AM20</f>
        <v>尾﨑　世梨</v>
      </c>
      <c r="F6" s="144"/>
      <c r="G6" s="144"/>
      <c r="H6" s="144"/>
      <c r="I6" s="144"/>
      <c r="J6" s="144"/>
      <c r="K6" s="145"/>
      <c r="L6" s="51"/>
      <c r="M6" s="156" t="s">
        <v>69</v>
      </c>
      <c r="N6" s="156"/>
      <c r="O6" s="156"/>
      <c r="P6" s="156"/>
      <c r="Q6" s="156"/>
      <c r="R6" s="156"/>
      <c r="S6" s="156"/>
      <c r="T6" s="156"/>
      <c r="U6" s="52"/>
      <c r="V6" s="147" t="str">
        <f>AM11</f>
        <v>山口　寿々奈</v>
      </c>
      <c r="W6" s="144"/>
      <c r="X6" s="144"/>
      <c r="Y6" s="144"/>
      <c r="Z6" s="144"/>
      <c r="AA6" s="144"/>
      <c r="AB6" s="148"/>
      <c r="AC6" s="141"/>
      <c r="AD6" s="142"/>
      <c r="AE6" s="149">
        <v>4</v>
      </c>
      <c r="AF6" s="150"/>
      <c r="AK6" s="117"/>
      <c r="AL6" s="93">
        <v>2</v>
      </c>
      <c r="AM6" s="94" t="s">
        <v>50</v>
      </c>
      <c r="AN6" s="94" t="s">
        <v>70</v>
      </c>
    </row>
    <row r="7" spans="1:40" ht="30" customHeight="1">
      <c r="A7" s="153">
        <v>2</v>
      </c>
      <c r="B7" s="149"/>
      <c r="C7" s="141"/>
      <c r="D7" s="142"/>
      <c r="E7" s="143" t="str">
        <f>AM21</f>
        <v>土佐林　里帆</v>
      </c>
      <c r="F7" s="144"/>
      <c r="G7" s="144"/>
      <c r="H7" s="144"/>
      <c r="I7" s="144"/>
      <c r="J7" s="144"/>
      <c r="K7" s="145"/>
      <c r="L7" s="53"/>
      <c r="M7" s="146"/>
      <c r="N7" s="146"/>
      <c r="O7" s="146"/>
      <c r="P7" s="146"/>
      <c r="Q7" s="146"/>
      <c r="R7" s="146"/>
      <c r="S7" s="146"/>
      <c r="T7" s="146"/>
      <c r="U7" s="52"/>
      <c r="V7" s="147" t="str">
        <f>AM10</f>
        <v>川上　愛奈</v>
      </c>
      <c r="W7" s="144"/>
      <c r="X7" s="144"/>
      <c r="Y7" s="144"/>
      <c r="Z7" s="144"/>
      <c r="AA7" s="144"/>
      <c r="AB7" s="148"/>
      <c r="AC7" s="141"/>
      <c r="AD7" s="142"/>
      <c r="AE7" s="149">
        <v>5</v>
      </c>
      <c r="AF7" s="150"/>
      <c r="AK7" s="117"/>
      <c r="AL7" s="93">
        <v>3</v>
      </c>
      <c r="AM7" s="94" t="s">
        <v>51</v>
      </c>
      <c r="AN7" s="94" t="s">
        <v>71</v>
      </c>
    </row>
    <row r="8" spans="1:40" ht="30" customHeight="1" thickBot="1">
      <c r="A8" s="153">
        <v>3</v>
      </c>
      <c r="B8" s="149"/>
      <c r="C8" s="141"/>
      <c r="D8" s="142"/>
      <c r="E8" s="143" t="str">
        <f>AM18</f>
        <v>高野　真友</v>
      </c>
      <c r="F8" s="144"/>
      <c r="G8" s="144"/>
      <c r="H8" s="144"/>
      <c r="I8" s="144"/>
      <c r="J8" s="144"/>
      <c r="K8" s="145"/>
      <c r="L8" s="53"/>
      <c r="M8" s="156"/>
      <c r="N8" s="156"/>
      <c r="O8" s="156"/>
      <c r="P8" s="156"/>
      <c r="Q8" s="156"/>
      <c r="R8" s="156"/>
      <c r="S8" s="156"/>
      <c r="T8" s="156"/>
      <c r="U8" s="52"/>
      <c r="V8" s="147" t="str">
        <f>AM9</f>
        <v>肥後　亜美</v>
      </c>
      <c r="W8" s="144"/>
      <c r="X8" s="144"/>
      <c r="Y8" s="144"/>
      <c r="Z8" s="144"/>
      <c r="AA8" s="144"/>
      <c r="AB8" s="148"/>
      <c r="AC8" s="141"/>
      <c r="AD8" s="142"/>
      <c r="AE8" s="149">
        <v>6</v>
      </c>
      <c r="AF8" s="150"/>
      <c r="AK8" s="118"/>
      <c r="AL8" s="97">
        <v>4</v>
      </c>
      <c r="AM8" s="98" t="s">
        <v>52</v>
      </c>
      <c r="AN8" s="98" t="s">
        <v>72</v>
      </c>
    </row>
    <row r="9" spans="1:40" ht="30" customHeight="1" thickBot="1">
      <c r="A9" s="170" t="s">
        <v>73</v>
      </c>
      <c r="B9" s="171"/>
      <c r="C9" s="172"/>
      <c r="D9" s="173"/>
      <c r="E9" s="174" t="str">
        <f>AM19</f>
        <v>吉岡　未央</v>
      </c>
      <c r="F9" s="175"/>
      <c r="G9" s="175"/>
      <c r="H9" s="175"/>
      <c r="I9" s="175"/>
      <c r="J9" s="175"/>
      <c r="K9" s="176"/>
      <c r="L9" s="51"/>
      <c r="M9" s="156"/>
      <c r="N9" s="156"/>
      <c r="O9" s="156"/>
      <c r="P9" s="156"/>
      <c r="Q9" s="156"/>
      <c r="R9" s="156"/>
      <c r="S9" s="156"/>
      <c r="T9" s="156"/>
      <c r="U9" s="52"/>
      <c r="V9" s="177"/>
      <c r="W9" s="175"/>
      <c r="X9" s="175"/>
      <c r="Y9" s="175"/>
      <c r="Z9" s="175"/>
      <c r="AA9" s="175"/>
      <c r="AB9" s="178"/>
      <c r="AC9" s="172"/>
      <c r="AD9" s="173"/>
      <c r="AE9" s="171" t="s">
        <v>41</v>
      </c>
      <c r="AF9" s="179"/>
      <c r="AK9" s="116" t="s">
        <v>74</v>
      </c>
      <c r="AL9" s="25">
        <v>4</v>
      </c>
      <c r="AM9" s="26" t="s">
        <v>54</v>
      </c>
      <c r="AN9" s="26" t="s">
        <v>76</v>
      </c>
    </row>
    <row r="10" spans="1:40" ht="30" customHeight="1">
      <c r="A10" s="54"/>
      <c r="B10" s="54"/>
      <c r="C10" s="55"/>
      <c r="D10" s="59"/>
      <c r="E10" s="59"/>
      <c r="F10" s="59"/>
      <c r="G10" s="51"/>
      <c r="H10" s="51"/>
      <c r="I10" s="51"/>
      <c r="J10" s="51"/>
      <c r="K10" s="51"/>
      <c r="L10" s="51"/>
      <c r="M10" s="51"/>
      <c r="N10" s="56"/>
      <c r="O10" s="56"/>
      <c r="P10" s="56"/>
      <c r="Q10" s="56"/>
      <c r="R10" s="56"/>
      <c r="S10" s="56"/>
      <c r="T10" s="52"/>
      <c r="U10" s="52"/>
      <c r="V10" s="59"/>
      <c r="W10" s="59"/>
      <c r="X10" s="57"/>
      <c r="Y10" s="59"/>
      <c r="Z10" s="59"/>
      <c r="AA10" s="59"/>
      <c r="AB10" s="59"/>
      <c r="AC10" s="59"/>
      <c r="AD10" s="58"/>
      <c r="AE10" s="54"/>
      <c r="AF10" s="54"/>
      <c r="AK10" s="117"/>
      <c r="AL10" s="32">
        <v>5</v>
      </c>
      <c r="AM10" s="33" t="s">
        <v>55</v>
      </c>
      <c r="AN10" s="33" t="str">
        <f>PHONETIC(AM10)</f>
        <v>カワカミ　アイナ</v>
      </c>
    </row>
    <row r="11" spans="1:40" ht="30" customHeight="1" thickBot="1">
      <c r="A11" s="163"/>
      <c r="B11" s="163"/>
      <c r="C11" s="55"/>
      <c r="D11" s="163" t="str">
        <f ca="1">IF(C11=" ", " ",IF(C11=0,"", INDIRECT(ADDRESS(C11,3,1,TRUE,"ENTRY"))))</f>
        <v/>
      </c>
      <c r="E11" s="163"/>
      <c r="F11" s="163"/>
      <c r="G11" s="51"/>
      <c r="H11" s="56"/>
      <c r="I11" s="56"/>
      <c r="J11" s="56"/>
      <c r="K11" s="56"/>
      <c r="L11" s="56"/>
      <c r="M11" s="56"/>
      <c r="N11" s="51"/>
      <c r="O11" s="51"/>
      <c r="P11" s="51"/>
      <c r="Q11" s="51"/>
      <c r="R11" s="51"/>
      <c r="S11" s="51"/>
      <c r="T11" s="52"/>
      <c r="U11" s="52"/>
      <c r="V11" s="52"/>
      <c r="W11" s="60"/>
      <c r="X11" s="60"/>
      <c r="Y11" s="60"/>
      <c r="Z11" s="60"/>
      <c r="AA11" s="58"/>
      <c r="AB11" s="58"/>
      <c r="AC11" s="58"/>
      <c r="AD11" s="58"/>
      <c r="AE11" s="58"/>
      <c r="AF11" s="58"/>
      <c r="AK11" s="118"/>
      <c r="AL11" s="41">
        <v>6</v>
      </c>
      <c r="AM11" s="42" t="s">
        <v>56</v>
      </c>
      <c r="AN11" s="42" t="str">
        <f>PHONETIC(AM11)</f>
        <v>ヤマグチ　スズナ</v>
      </c>
    </row>
    <row r="12" spans="1:40" ht="30" customHeight="1" thickBot="1">
      <c r="A12" s="61" t="s">
        <v>31</v>
      </c>
      <c r="B12" s="62" t="s">
        <v>32</v>
      </c>
      <c r="C12" s="164" t="s">
        <v>30</v>
      </c>
      <c r="D12" s="164"/>
      <c r="E12" s="164"/>
      <c r="F12" s="164"/>
      <c r="G12" s="164"/>
      <c r="H12" s="164"/>
      <c r="I12" s="164"/>
      <c r="J12" s="164"/>
      <c r="K12" s="165"/>
      <c r="L12" s="166" t="s">
        <v>33</v>
      </c>
      <c r="M12" s="165"/>
      <c r="N12" s="167" t="s">
        <v>77</v>
      </c>
      <c r="O12" s="167"/>
      <c r="P12" s="167"/>
      <c r="Q12" s="168"/>
      <c r="R12" s="167"/>
      <c r="S12" s="167"/>
      <c r="T12" s="166" t="s">
        <v>33</v>
      </c>
      <c r="U12" s="165"/>
      <c r="V12" s="164" t="s">
        <v>30</v>
      </c>
      <c r="W12" s="164"/>
      <c r="X12" s="164"/>
      <c r="Y12" s="164"/>
      <c r="Z12" s="164"/>
      <c r="AA12" s="164"/>
      <c r="AB12" s="164"/>
      <c r="AC12" s="164"/>
      <c r="AD12" s="169"/>
      <c r="AE12" s="63" t="s">
        <v>32</v>
      </c>
      <c r="AF12" s="64" t="s">
        <v>31</v>
      </c>
      <c r="AK12" s="104" t="s">
        <v>25</v>
      </c>
      <c r="AL12" s="25">
        <v>6</v>
      </c>
      <c r="AM12" s="26" t="s">
        <v>57</v>
      </c>
      <c r="AN12" s="26" t="s">
        <v>78</v>
      </c>
    </row>
    <row r="13" spans="1:40" ht="30" customHeight="1">
      <c r="A13" s="194">
        <v>1</v>
      </c>
      <c r="B13" s="196">
        <v>3</v>
      </c>
      <c r="C13" s="65"/>
      <c r="D13" s="66"/>
      <c r="E13" s="66"/>
      <c r="F13" s="66"/>
      <c r="G13" s="66"/>
      <c r="H13" s="66"/>
      <c r="I13" s="66"/>
      <c r="J13" s="66"/>
      <c r="K13" s="67"/>
      <c r="L13" s="198">
        <v>3</v>
      </c>
      <c r="M13" s="199"/>
      <c r="N13" s="198">
        <v>3</v>
      </c>
      <c r="O13" s="202"/>
      <c r="P13" s="204" t="s">
        <v>34</v>
      </c>
      <c r="Q13" s="205"/>
      <c r="R13" s="206" t="s">
        <v>79</v>
      </c>
      <c r="S13" s="207"/>
      <c r="T13" s="180">
        <v>5</v>
      </c>
      <c r="U13" s="181"/>
      <c r="V13" s="68"/>
      <c r="W13" s="69"/>
      <c r="X13" s="69"/>
      <c r="Y13" s="69"/>
      <c r="Z13" s="69"/>
      <c r="AA13" s="69"/>
      <c r="AB13" s="69"/>
      <c r="AC13" s="69"/>
      <c r="AD13" s="69"/>
      <c r="AE13" s="184">
        <v>6</v>
      </c>
      <c r="AF13" s="186">
        <v>1</v>
      </c>
      <c r="AK13" s="105"/>
      <c r="AL13" s="32">
        <v>7</v>
      </c>
      <c r="AM13" s="33" t="s">
        <v>58</v>
      </c>
      <c r="AN13" s="33" t="str">
        <f>PHONETIC(AM13)</f>
        <v>ミズグチ　トモエ</v>
      </c>
    </row>
    <row r="14" spans="1:40" ht="30" customHeight="1">
      <c r="A14" s="195"/>
      <c r="B14" s="197"/>
      <c r="C14" s="188" t="str">
        <f>E8</f>
        <v>高野　真友</v>
      </c>
      <c r="D14" s="189"/>
      <c r="E14" s="189"/>
      <c r="F14" s="189"/>
      <c r="G14" s="189"/>
      <c r="H14" s="189"/>
      <c r="I14" s="189"/>
      <c r="J14" s="189"/>
      <c r="K14" s="190"/>
      <c r="L14" s="200"/>
      <c r="M14" s="201"/>
      <c r="N14" s="200"/>
      <c r="O14" s="203"/>
      <c r="P14" s="191" t="s">
        <v>80</v>
      </c>
      <c r="Q14" s="192"/>
      <c r="R14" s="208"/>
      <c r="S14" s="209"/>
      <c r="T14" s="182"/>
      <c r="U14" s="183"/>
      <c r="V14" s="193" t="str">
        <f>V8</f>
        <v>肥後　亜美</v>
      </c>
      <c r="W14" s="189"/>
      <c r="X14" s="189"/>
      <c r="Y14" s="189"/>
      <c r="Z14" s="189"/>
      <c r="AA14" s="189"/>
      <c r="AB14" s="189"/>
      <c r="AC14" s="189"/>
      <c r="AD14" s="189"/>
      <c r="AE14" s="185"/>
      <c r="AF14" s="187"/>
      <c r="AK14" s="105"/>
      <c r="AL14" s="32">
        <v>9</v>
      </c>
      <c r="AM14" s="33" t="s">
        <v>59</v>
      </c>
      <c r="AN14" s="33" t="s">
        <v>81</v>
      </c>
    </row>
    <row r="15" spans="1:40" ht="30" customHeight="1">
      <c r="A15" s="194">
        <v>2</v>
      </c>
      <c r="B15" s="214">
        <v>1</v>
      </c>
      <c r="C15" s="70" t="s">
        <v>35</v>
      </c>
      <c r="D15" s="71"/>
      <c r="E15" s="71"/>
      <c r="F15" s="71"/>
      <c r="G15" s="71"/>
      <c r="H15" s="71"/>
      <c r="I15" s="71"/>
      <c r="J15" s="71"/>
      <c r="K15" s="72"/>
      <c r="L15" s="215">
        <v>6</v>
      </c>
      <c r="M15" s="216"/>
      <c r="N15" s="215">
        <v>9</v>
      </c>
      <c r="O15" s="217"/>
      <c r="P15" s="218" t="s">
        <v>34</v>
      </c>
      <c r="Q15" s="219"/>
      <c r="R15" s="220" t="s">
        <v>82</v>
      </c>
      <c r="S15" s="216"/>
      <c r="T15" s="182">
        <v>5</v>
      </c>
      <c r="U15" s="183"/>
      <c r="V15" s="73"/>
      <c r="W15" s="74"/>
      <c r="X15" s="74"/>
      <c r="Y15" s="74"/>
      <c r="Z15" s="74"/>
      <c r="AA15" s="74"/>
      <c r="AB15" s="74"/>
      <c r="AC15" s="74"/>
      <c r="AD15" s="74"/>
      <c r="AE15" s="210">
        <v>5</v>
      </c>
      <c r="AF15" s="211">
        <v>2</v>
      </c>
      <c r="AK15" s="105"/>
      <c r="AL15" s="32">
        <v>10</v>
      </c>
      <c r="AM15" s="33" t="s">
        <v>60</v>
      </c>
      <c r="AN15" s="33" t="str">
        <f>PHONETIC(AM15)</f>
        <v>エモト　アヤノ</v>
      </c>
    </row>
    <row r="16" spans="1:40" ht="30" customHeight="1">
      <c r="A16" s="194"/>
      <c r="B16" s="197"/>
      <c r="C16" s="188" t="str">
        <f>E6</f>
        <v>尾﨑　世梨</v>
      </c>
      <c r="D16" s="189"/>
      <c r="E16" s="189"/>
      <c r="F16" s="189"/>
      <c r="G16" s="189"/>
      <c r="H16" s="189"/>
      <c r="I16" s="189"/>
      <c r="J16" s="189"/>
      <c r="K16" s="190"/>
      <c r="L16" s="200"/>
      <c r="M16" s="201"/>
      <c r="N16" s="200"/>
      <c r="O16" s="203"/>
      <c r="P16" s="212" t="s">
        <v>83</v>
      </c>
      <c r="Q16" s="213"/>
      <c r="R16" s="221"/>
      <c r="S16" s="201"/>
      <c r="T16" s="182"/>
      <c r="U16" s="183"/>
      <c r="V16" s="193" t="str">
        <f>V7</f>
        <v>川上　愛奈</v>
      </c>
      <c r="W16" s="189"/>
      <c r="X16" s="189"/>
      <c r="Y16" s="189"/>
      <c r="Z16" s="189"/>
      <c r="AA16" s="189"/>
      <c r="AB16" s="189"/>
      <c r="AC16" s="189"/>
      <c r="AD16" s="189"/>
      <c r="AE16" s="185"/>
      <c r="AF16" s="211"/>
      <c r="AK16" s="105"/>
      <c r="AL16" s="19"/>
      <c r="AM16" s="106" t="s">
        <v>84</v>
      </c>
      <c r="AN16" s="106" t="s">
        <v>85</v>
      </c>
    </row>
    <row r="17" spans="1:40" ht="30" customHeight="1" thickBot="1">
      <c r="A17" s="223">
        <v>3</v>
      </c>
      <c r="B17" s="214">
        <v>2</v>
      </c>
      <c r="C17" s="70" t="s">
        <v>35</v>
      </c>
      <c r="D17" s="71"/>
      <c r="E17" s="71"/>
      <c r="F17" s="71"/>
      <c r="G17" s="71"/>
      <c r="H17" s="71"/>
      <c r="I17" s="71"/>
      <c r="J17" s="71"/>
      <c r="K17" s="72"/>
      <c r="L17" s="215">
        <v>6</v>
      </c>
      <c r="M17" s="216"/>
      <c r="N17" s="215">
        <v>15</v>
      </c>
      <c r="O17" s="217"/>
      <c r="P17" s="224" t="s">
        <v>34</v>
      </c>
      <c r="Q17" s="225"/>
      <c r="R17" s="220" t="s">
        <v>86</v>
      </c>
      <c r="S17" s="216"/>
      <c r="T17" s="182">
        <v>3</v>
      </c>
      <c r="U17" s="183"/>
      <c r="V17" s="73"/>
      <c r="W17" s="74"/>
      <c r="X17" s="74"/>
      <c r="Y17" s="74"/>
      <c r="Z17" s="74"/>
      <c r="AA17" s="74"/>
      <c r="AB17" s="74"/>
      <c r="AC17" s="74"/>
      <c r="AD17" s="74"/>
      <c r="AE17" s="210">
        <v>4</v>
      </c>
      <c r="AF17" s="222">
        <v>3</v>
      </c>
      <c r="AK17" s="107"/>
      <c r="AL17" s="41">
        <v>11</v>
      </c>
      <c r="AM17" s="42" t="s">
        <v>61</v>
      </c>
      <c r="AN17" s="42" t="str">
        <f>PHONETIC(AM17)</f>
        <v>ヤマシタ　サキ</v>
      </c>
    </row>
    <row r="18" spans="1:40" ht="30" customHeight="1">
      <c r="A18" s="195"/>
      <c r="B18" s="197"/>
      <c r="C18" s="188" t="str">
        <f>E7</f>
        <v>土佐林　里帆</v>
      </c>
      <c r="D18" s="189"/>
      <c r="E18" s="189"/>
      <c r="F18" s="189"/>
      <c r="G18" s="189"/>
      <c r="H18" s="189"/>
      <c r="I18" s="189"/>
      <c r="J18" s="189"/>
      <c r="K18" s="190"/>
      <c r="L18" s="200"/>
      <c r="M18" s="201"/>
      <c r="N18" s="200"/>
      <c r="O18" s="203"/>
      <c r="P18" s="191" t="s">
        <v>87</v>
      </c>
      <c r="Q18" s="192"/>
      <c r="R18" s="221"/>
      <c r="S18" s="201"/>
      <c r="T18" s="182"/>
      <c r="U18" s="183"/>
      <c r="V18" s="193" t="str">
        <f>V6</f>
        <v>山口　寿々奈</v>
      </c>
      <c r="W18" s="189"/>
      <c r="X18" s="189"/>
      <c r="Y18" s="189"/>
      <c r="Z18" s="189"/>
      <c r="AA18" s="189"/>
      <c r="AB18" s="189"/>
      <c r="AC18" s="189"/>
      <c r="AD18" s="189"/>
      <c r="AE18" s="185"/>
      <c r="AF18" s="187"/>
      <c r="AK18" s="116" t="s">
        <v>1</v>
      </c>
      <c r="AL18" s="25">
        <v>1</v>
      </c>
      <c r="AM18" s="26" t="s">
        <v>62</v>
      </c>
      <c r="AN18" s="26" t="str">
        <f>PHONETIC(AM18)</f>
        <v>タカノ　マユ</v>
      </c>
    </row>
    <row r="19" spans="1:40" ht="30" customHeight="1">
      <c r="A19" s="194">
        <v>4</v>
      </c>
      <c r="B19" s="214">
        <v>1</v>
      </c>
      <c r="C19" s="70"/>
      <c r="D19" s="75"/>
      <c r="E19" s="75"/>
      <c r="F19" s="75"/>
      <c r="G19" s="75"/>
      <c r="H19" s="75"/>
      <c r="I19" s="75"/>
      <c r="J19" s="75"/>
      <c r="K19" s="76"/>
      <c r="L19" s="215">
        <v>5</v>
      </c>
      <c r="M19" s="216"/>
      <c r="N19" s="215">
        <v>20</v>
      </c>
      <c r="O19" s="217"/>
      <c r="P19" s="218" t="s">
        <v>34</v>
      </c>
      <c r="Q19" s="219"/>
      <c r="R19" s="220" t="s">
        <v>88</v>
      </c>
      <c r="S19" s="216"/>
      <c r="T19" s="182">
        <v>3</v>
      </c>
      <c r="U19" s="183"/>
      <c r="V19" s="73"/>
      <c r="W19" s="74"/>
      <c r="X19" s="74"/>
      <c r="Y19" s="74"/>
      <c r="Z19" s="74"/>
      <c r="AA19" s="74"/>
      <c r="AB19" s="74"/>
      <c r="AC19" s="74"/>
      <c r="AD19" s="74"/>
      <c r="AE19" s="210">
        <v>6</v>
      </c>
      <c r="AF19" s="211">
        <v>4</v>
      </c>
      <c r="AK19" s="117"/>
      <c r="AL19" s="32">
        <v>2</v>
      </c>
      <c r="AM19" s="33" t="s">
        <v>63</v>
      </c>
      <c r="AN19" s="33" t="str">
        <f>PHONETIC(AM19)</f>
        <v>ヨシオカ　ミオ</v>
      </c>
    </row>
    <row r="20" spans="1:40" ht="30" customHeight="1">
      <c r="A20" s="194"/>
      <c r="B20" s="197"/>
      <c r="C20" s="188" t="str">
        <f>E6</f>
        <v>尾﨑　世梨</v>
      </c>
      <c r="D20" s="189"/>
      <c r="E20" s="189"/>
      <c r="F20" s="189"/>
      <c r="G20" s="189"/>
      <c r="H20" s="189"/>
      <c r="I20" s="189"/>
      <c r="J20" s="189"/>
      <c r="K20" s="190"/>
      <c r="L20" s="200"/>
      <c r="M20" s="201"/>
      <c r="N20" s="200"/>
      <c r="O20" s="203"/>
      <c r="P20" s="212" t="s">
        <v>89</v>
      </c>
      <c r="Q20" s="213"/>
      <c r="R20" s="221"/>
      <c r="S20" s="201"/>
      <c r="T20" s="182"/>
      <c r="U20" s="183"/>
      <c r="V20" s="193" t="str">
        <f>V8</f>
        <v>肥後　亜美</v>
      </c>
      <c r="W20" s="189"/>
      <c r="X20" s="189"/>
      <c r="Y20" s="189"/>
      <c r="Z20" s="189"/>
      <c r="AA20" s="189"/>
      <c r="AB20" s="189"/>
      <c r="AC20" s="189"/>
      <c r="AD20" s="189"/>
      <c r="AE20" s="185"/>
      <c r="AF20" s="211"/>
      <c r="AK20" s="117"/>
      <c r="AL20" s="32">
        <v>1</v>
      </c>
      <c r="AM20" s="33" t="s">
        <v>64</v>
      </c>
      <c r="AN20" s="33" t="s">
        <v>90</v>
      </c>
    </row>
    <row r="21" spans="1:40" ht="30" customHeight="1" thickBot="1">
      <c r="A21" s="223">
        <v>5</v>
      </c>
      <c r="B21" s="214">
        <v>3</v>
      </c>
      <c r="C21" s="70"/>
      <c r="D21" s="75"/>
      <c r="E21" s="75"/>
      <c r="F21" s="75"/>
      <c r="G21" s="75"/>
      <c r="H21" s="75"/>
      <c r="I21" s="75"/>
      <c r="J21" s="75"/>
      <c r="K21" s="76"/>
      <c r="L21" s="215">
        <v>5</v>
      </c>
      <c r="M21" s="216"/>
      <c r="N21" s="215">
        <v>25</v>
      </c>
      <c r="O21" s="217"/>
      <c r="P21" s="224" t="s">
        <v>34</v>
      </c>
      <c r="Q21" s="226"/>
      <c r="R21" s="220" t="s">
        <v>91</v>
      </c>
      <c r="S21" s="216"/>
      <c r="T21" s="182">
        <v>6</v>
      </c>
      <c r="U21" s="183"/>
      <c r="V21" s="73"/>
      <c r="W21" s="74"/>
      <c r="X21" s="74"/>
      <c r="Y21" s="74"/>
      <c r="Z21" s="74"/>
      <c r="AA21" s="74"/>
      <c r="AB21" s="74"/>
      <c r="AC21" s="74"/>
      <c r="AD21" s="74"/>
      <c r="AE21" s="210">
        <v>4</v>
      </c>
      <c r="AF21" s="222">
        <v>5</v>
      </c>
      <c r="AK21" s="118"/>
      <c r="AL21" s="41">
        <v>1</v>
      </c>
      <c r="AM21" s="42" t="s">
        <v>66</v>
      </c>
      <c r="AN21" s="42" t="str">
        <f>PHONETIC(AM21)</f>
        <v>トサバヤシ　リホ</v>
      </c>
    </row>
    <row r="22" spans="1:40" ht="30" customHeight="1">
      <c r="A22" s="195"/>
      <c r="B22" s="197"/>
      <c r="C22" s="188" t="str">
        <f>E8</f>
        <v>高野　真友</v>
      </c>
      <c r="D22" s="189"/>
      <c r="E22" s="189"/>
      <c r="F22" s="189"/>
      <c r="G22" s="189"/>
      <c r="H22" s="189"/>
      <c r="I22" s="189"/>
      <c r="J22" s="189"/>
      <c r="K22" s="190"/>
      <c r="L22" s="200"/>
      <c r="M22" s="201"/>
      <c r="N22" s="200"/>
      <c r="O22" s="203"/>
      <c r="P22" s="191" t="s">
        <v>92</v>
      </c>
      <c r="Q22" s="227"/>
      <c r="R22" s="221"/>
      <c r="S22" s="201"/>
      <c r="T22" s="182"/>
      <c r="U22" s="183"/>
      <c r="V22" s="228" t="str">
        <f>V6</f>
        <v>山口　寿々奈</v>
      </c>
      <c r="W22" s="189"/>
      <c r="X22" s="189"/>
      <c r="Y22" s="189"/>
      <c r="Z22" s="189"/>
      <c r="AA22" s="189"/>
      <c r="AB22" s="189"/>
      <c r="AC22" s="189"/>
      <c r="AD22" s="189"/>
      <c r="AE22" s="185"/>
      <c r="AF22" s="187"/>
    </row>
    <row r="23" spans="1:40" ht="30" customHeight="1">
      <c r="A23" s="194">
        <v>6</v>
      </c>
      <c r="B23" s="214">
        <v>2</v>
      </c>
      <c r="C23" s="70"/>
      <c r="D23" s="75"/>
      <c r="E23" s="75"/>
      <c r="F23" s="75"/>
      <c r="G23" s="75"/>
      <c r="H23" s="75"/>
      <c r="I23" s="75"/>
      <c r="J23" s="75"/>
      <c r="K23" s="76"/>
      <c r="L23" s="215">
        <v>5</v>
      </c>
      <c r="M23" s="216"/>
      <c r="N23" s="215">
        <v>30</v>
      </c>
      <c r="O23" s="217"/>
      <c r="P23" s="218" t="s">
        <v>34</v>
      </c>
      <c r="Q23" s="219"/>
      <c r="R23" s="220" t="s">
        <v>93</v>
      </c>
      <c r="S23" s="216"/>
      <c r="T23" s="182">
        <v>3</v>
      </c>
      <c r="U23" s="183"/>
      <c r="V23" s="73"/>
      <c r="W23" s="74"/>
      <c r="X23" s="74"/>
      <c r="Y23" s="74"/>
      <c r="Z23" s="74"/>
      <c r="AA23" s="74"/>
      <c r="AB23" s="74"/>
      <c r="AC23" s="74"/>
      <c r="AD23" s="74"/>
      <c r="AE23" s="210">
        <v>5</v>
      </c>
      <c r="AF23" s="211">
        <v>6</v>
      </c>
    </row>
    <row r="24" spans="1:40" ht="30" customHeight="1">
      <c r="A24" s="194"/>
      <c r="B24" s="197"/>
      <c r="C24" s="188" t="str">
        <f>E7</f>
        <v>土佐林　里帆</v>
      </c>
      <c r="D24" s="189"/>
      <c r="E24" s="189"/>
      <c r="F24" s="189"/>
      <c r="G24" s="189"/>
      <c r="H24" s="189"/>
      <c r="I24" s="189"/>
      <c r="J24" s="189"/>
      <c r="K24" s="190"/>
      <c r="L24" s="200"/>
      <c r="M24" s="201"/>
      <c r="N24" s="200"/>
      <c r="O24" s="203"/>
      <c r="P24" s="212" t="s">
        <v>94</v>
      </c>
      <c r="Q24" s="213"/>
      <c r="R24" s="221"/>
      <c r="S24" s="201"/>
      <c r="T24" s="182"/>
      <c r="U24" s="183"/>
      <c r="V24" s="193" t="str">
        <f>V7</f>
        <v>川上　愛奈</v>
      </c>
      <c r="W24" s="189"/>
      <c r="X24" s="189"/>
      <c r="Y24" s="189"/>
      <c r="Z24" s="189"/>
      <c r="AA24" s="189"/>
      <c r="AB24" s="189"/>
      <c r="AC24" s="189"/>
      <c r="AD24" s="189"/>
      <c r="AE24" s="185"/>
      <c r="AF24" s="211"/>
    </row>
    <row r="25" spans="1:40" ht="30" customHeight="1">
      <c r="A25" s="223">
        <v>7</v>
      </c>
      <c r="B25" s="214">
        <v>1</v>
      </c>
      <c r="C25" s="70"/>
      <c r="D25" s="75"/>
      <c r="E25" s="75"/>
      <c r="F25" s="75"/>
      <c r="G25" s="75"/>
      <c r="H25" s="75"/>
      <c r="I25" s="75"/>
      <c r="J25" s="75"/>
      <c r="K25" s="76"/>
      <c r="L25" s="215">
        <v>5</v>
      </c>
      <c r="M25" s="216"/>
      <c r="N25" s="215">
        <v>35</v>
      </c>
      <c r="O25" s="217"/>
      <c r="P25" s="224" t="s">
        <v>34</v>
      </c>
      <c r="Q25" s="225"/>
      <c r="R25" s="220" t="s">
        <v>95</v>
      </c>
      <c r="S25" s="216"/>
      <c r="T25" s="182">
        <v>1</v>
      </c>
      <c r="U25" s="183"/>
      <c r="V25" s="73"/>
      <c r="W25" s="74"/>
      <c r="X25" s="74"/>
      <c r="Y25" s="74"/>
      <c r="Z25" s="74"/>
      <c r="AA25" s="74"/>
      <c r="AB25" s="74"/>
      <c r="AC25" s="74"/>
      <c r="AD25" s="74"/>
      <c r="AE25" s="210" t="s">
        <v>96</v>
      </c>
      <c r="AF25" s="222">
        <v>7</v>
      </c>
    </row>
    <row r="26" spans="1:40" ht="30" customHeight="1">
      <c r="A26" s="195"/>
      <c r="B26" s="197"/>
      <c r="C26" s="188" t="str">
        <f>E6</f>
        <v>尾﨑　世梨</v>
      </c>
      <c r="D26" s="189"/>
      <c r="E26" s="189"/>
      <c r="F26" s="189"/>
      <c r="G26" s="189"/>
      <c r="H26" s="189"/>
      <c r="I26" s="189"/>
      <c r="J26" s="189"/>
      <c r="K26" s="190"/>
      <c r="L26" s="200"/>
      <c r="M26" s="201"/>
      <c r="N26" s="200"/>
      <c r="O26" s="203"/>
      <c r="P26" s="191" t="s">
        <v>97</v>
      </c>
      <c r="Q26" s="192"/>
      <c r="R26" s="221"/>
      <c r="S26" s="201"/>
      <c r="T26" s="182"/>
      <c r="U26" s="183"/>
      <c r="V26" s="228" t="str">
        <f>V6</f>
        <v>山口　寿々奈</v>
      </c>
      <c r="W26" s="189"/>
      <c r="X26" s="189"/>
      <c r="Y26" s="189"/>
      <c r="Z26" s="189"/>
      <c r="AA26" s="189"/>
      <c r="AB26" s="189"/>
      <c r="AC26" s="189"/>
      <c r="AD26" s="189"/>
      <c r="AE26" s="185"/>
      <c r="AF26" s="187"/>
    </row>
    <row r="27" spans="1:40" ht="30" customHeight="1">
      <c r="A27" s="194">
        <v>8</v>
      </c>
      <c r="B27" s="214">
        <v>2</v>
      </c>
      <c r="C27" s="70"/>
      <c r="D27" s="75"/>
      <c r="E27" s="75"/>
      <c r="F27" s="75"/>
      <c r="G27" s="75"/>
      <c r="H27" s="75"/>
      <c r="I27" s="75"/>
      <c r="J27" s="75"/>
      <c r="K27" s="76"/>
      <c r="L27" s="215">
        <v>5</v>
      </c>
      <c r="M27" s="216"/>
      <c r="N27" s="215">
        <v>40</v>
      </c>
      <c r="O27" s="217"/>
      <c r="P27" s="224" t="s">
        <v>34</v>
      </c>
      <c r="Q27" s="225"/>
      <c r="R27" s="220" t="s">
        <v>99</v>
      </c>
      <c r="S27" s="216"/>
      <c r="T27" s="182">
        <v>4</v>
      </c>
      <c r="U27" s="183"/>
      <c r="V27" s="73"/>
      <c r="W27" s="74"/>
      <c r="X27" s="74"/>
      <c r="Y27" s="74"/>
      <c r="Z27" s="74"/>
      <c r="AA27" s="74"/>
      <c r="AB27" s="74"/>
      <c r="AC27" s="74"/>
      <c r="AD27" s="74"/>
      <c r="AE27" s="210">
        <v>6</v>
      </c>
      <c r="AF27" s="211">
        <v>8</v>
      </c>
    </row>
    <row r="28" spans="1:40" ht="30" customHeight="1">
      <c r="A28" s="194"/>
      <c r="B28" s="197"/>
      <c r="C28" s="188" t="str">
        <f>E7</f>
        <v>土佐林　里帆</v>
      </c>
      <c r="D28" s="189"/>
      <c r="E28" s="189"/>
      <c r="F28" s="189"/>
      <c r="G28" s="189"/>
      <c r="H28" s="189"/>
      <c r="I28" s="189"/>
      <c r="J28" s="189"/>
      <c r="K28" s="190"/>
      <c r="L28" s="200"/>
      <c r="M28" s="201"/>
      <c r="N28" s="200"/>
      <c r="O28" s="203"/>
      <c r="P28" s="191" t="s">
        <v>100</v>
      </c>
      <c r="Q28" s="192"/>
      <c r="R28" s="221"/>
      <c r="S28" s="201"/>
      <c r="T28" s="182"/>
      <c r="U28" s="183"/>
      <c r="V28" s="193" t="str">
        <f>V8</f>
        <v>肥後　亜美</v>
      </c>
      <c r="W28" s="189"/>
      <c r="X28" s="189"/>
      <c r="Y28" s="189"/>
      <c r="Z28" s="189"/>
      <c r="AA28" s="189"/>
      <c r="AB28" s="189"/>
      <c r="AC28" s="189"/>
      <c r="AD28" s="189"/>
      <c r="AE28" s="185"/>
      <c r="AF28" s="211"/>
    </row>
    <row r="29" spans="1:40" ht="30" customHeight="1">
      <c r="A29" s="223">
        <v>9</v>
      </c>
      <c r="B29" s="214">
        <v>3</v>
      </c>
      <c r="C29" s="70"/>
      <c r="D29" s="75"/>
      <c r="E29" s="75"/>
      <c r="F29" s="75"/>
      <c r="G29" s="75"/>
      <c r="H29" s="75"/>
      <c r="I29" s="75"/>
      <c r="J29" s="75"/>
      <c r="K29" s="76"/>
      <c r="L29" s="215">
        <v>5</v>
      </c>
      <c r="M29" s="216"/>
      <c r="N29" s="215">
        <v>45</v>
      </c>
      <c r="O29" s="256"/>
      <c r="P29" s="258" t="s">
        <v>34</v>
      </c>
      <c r="Q29" s="219"/>
      <c r="R29" s="220" t="s">
        <v>102</v>
      </c>
      <c r="S29" s="216"/>
      <c r="T29" s="182">
        <v>1</v>
      </c>
      <c r="U29" s="183"/>
      <c r="V29" s="73"/>
      <c r="W29" s="74"/>
      <c r="X29" s="74"/>
      <c r="Y29" s="74"/>
      <c r="Z29" s="74"/>
      <c r="AA29" s="74"/>
      <c r="AB29" s="74"/>
      <c r="AC29" s="74"/>
      <c r="AD29" s="74"/>
      <c r="AE29" s="210">
        <v>5</v>
      </c>
      <c r="AF29" s="222">
        <v>9</v>
      </c>
    </row>
    <row r="30" spans="1:40" ht="30" customHeight="1" thickBot="1">
      <c r="A30" s="234"/>
      <c r="B30" s="253"/>
      <c r="C30" s="248" t="str">
        <f>E8</f>
        <v>高野　真友</v>
      </c>
      <c r="D30" s="249"/>
      <c r="E30" s="249"/>
      <c r="F30" s="249"/>
      <c r="G30" s="249"/>
      <c r="H30" s="249"/>
      <c r="I30" s="249"/>
      <c r="J30" s="249"/>
      <c r="K30" s="250"/>
      <c r="L30" s="254"/>
      <c r="M30" s="255"/>
      <c r="N30" s="254"/>
      <c r="O30" s="257"/>
      <c r="P30" s="251" t="s">
        <v>103</v>
      </c>
      <c r="Q30" s="213"/>
      <c r="R30" s="221"/>
      <c r="S30" s="201"/>
      <c r="T30" s="245"/>
      <c r="U30" s="246"/>
      <c r="V30" s="252" t="str">
        <f>V7</f>
        <v>川上　愛奈</v>
      </c>
      <c r="W30" s="249"/>
      <c r="X30" s="249"/>
      <c r="Y30" s="249"/>
      <c r="Z30" s="249"/>
      <c r="AA30" s="249"/>
      <c r="AB30" s="249"/>
      <c r="AC30" s="249"/>
      <c r="AD30" s="249"/>
      <c r="AE30" s="247"/>
      <c r="AF30" s="235"/>
    </row>
    <row r="31" spans="1:40" ht="30" customHeight="1">
      <c r="A31" s="229" t="s">
        <v>36</v>
      </c>
      <c r="B31" s="230"/>
      <c r="C31" s="230"/>
      <c r="D31" s="230"/>
      <c r="E31" s="77"/>
      <c r="F31" s="77"/>
      <c r="G31" s="78"/>
      <c r="H31" s="78"/>
      <c r="I31" s="78"/>
      <c r="J31" s="78"/>
      <c r="K31" s="78"/>
      <c r="L31" s="78"/>
      <c r="M31" s="78"/>
      <c r="N31" s="233" t="s">
        <v>104</v>
      </c>
      <c r="O31" s="186"/>
      <c r="P31" s="236" t="s">
        <v>37</v>
      </c>
      <c r="Q31" s="237"/>
      <c r="R31" s="233" t="s">
        <v>101</v>
      </c>
      <c r="S31" s="186"/>
      <c r="T31" s="240" t="s">
        <v>36</v>
      </c>
      <c r="U31" s="241"/>
      <c r="V31" s="241"/>
      <c r="W31" s="241"/>
      <c r="X31" s="78"/>
      <c r="Y31" s="78"/>
      <c r="Z31" s="78"/>
      <c r="AA31" s="78"/>
      <c r="AB31" s="78"/>
      <c r="AC31" s="78"/>
      <c r="AD31" s="78"/>
      <c r="AE31" s="78"/>
      <c r="AF31" s="79"/>
    </row>
    <row r="32" spans="1:40" ht="30" customHeight="1" thickBot="1">
      <c r="A32" s="231"/>
      <c r="B32" s="232"/>
      <c r="C32" s="232"/>
      <c r="D32" s="232"/>
      <c r="E32" s="80"/>
      <c r="F32" s="80"/>
      <c r="G32" s="80"/>
      <c r="H32" s="80"/>
      <c r="I32" s="80"/>
      <c r="J32" s="80"/>
      <c r="K32" s="80"/>
      <c r="L32" s="80"/>
      <c r="M32" s="80"/>
      <c r="N32" s="234"/>
      <c r="O32" s="235"/>
      <c r="P32" s="238"/>
      <c r="Q32" s="239"/>
      <c r="R32" s="234"/>
      <c r="S32" s="235"/>
      <c r="T32" s="242"/>
      <c r="U32" s="243"/>
      <c r="V32" s="243"/>
      <c r="W32" s="243"/>
      <c r="X32" s="80"/>
      <c r="Y32" s="80"/>
      <c r="Z32" s="80"/>
      <c r="AA32" s="80"/>
      <c r="AB32" s="80"/>
      <c r="AC32" s="81"/>
      <c r="AD32" s="81"/>
      <c r="AE32" s="81"/>
      <c r="AF32" s="82"/>
    </row>
    <row r="33" spans="1:32" ht="30" customHeight="1">
      <c r="A33" s="244" t="s">
        <v>38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</row>
    <row r="34" spans="1:32" ht="30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30" customHeight="1">
      <c r="A35" s="162" t="s">
        <v>39</v>
      </c>
      <c r="B35" s="162"/>
      <c r="C35" s="16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260" t="s">
        <v>39</v>
      </c>
      <c r="S35" s="260"/>
      <c r="T35" s="260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32" ht="30" customHeight="1">
      <c r="A36" s="137" t="s">
        <v>27</v>
      </c>
      <c r="B36" s="138"/>
      <c r="C36" s="138"/>
      <c r="D36" s="143" t="str">
        <f ca="1">IF(C6=" ", " ",IF(C6=0,"", INDIRECT(ADDRESS(C6,2,1,TRUE,"ENTRY"))))</f>
        <v/>
      </c>
      <c r="E36" s="144"/>
      <c r="F36" s="144"/>
      <c r="G36" s="144"/>
      <c r="H36" s="144"/>
      <c r="I36" s="144"/>
      <c r="J36" s="144"/>
      <c r="K36" s="144"/>
      <c r="L36" s="144"/>
      <c r="M36" s="138"/>
      <c r="N36" s="138"/>
      <c r="O36" s="139"/>
      <c r="R36" s="137" t="s">
        <v>27</v>
      </c>
      <c r="S36" s="138"/>
      <c r="T36" s="138"/>
      <c r="U36" s="143" t="str">
        <f ca="1">IF(AC6=" ", " ",IF(AC6=0,"", INDIRECT(ADDRESS(AC6,2,1,TRUE,"ENTRY"))))</f>
        <v/>
      </c>
      <c r="V36" s="144"/>
      <c r="W36" s="144"/>
      <c r="X36" s="144"/>
      <c r="Y36" s="144"/>
      <c r="Z36" s="144"/>
      <c r="AA36" s="144"/>
      <c r="AB36" s="144"/>
      <c r="AC36" s="144"/>
      <c r="AD36" s="138"/>
      <c r="AE36" s="138"/>
      <c r="AF36" s="139"/>
    </row>
    <row r="37" spans="1:32" ht="30" customHeight="1">
      <c r="A37" s="84">
        <v>1</v>
      </c>
      <c r="B37" s="84">
        <v>2</v>
      </c>
      <c r="C37" s="84">
        <v>3</v>
      </c>
      <c r="D37" s="85">
        <v>4</v>
      </c>
      <c r="E37" s="85">
        <v>5</v>
      </c>
      <c r="F37" s="85">
        <v>6</v>
      </c>
      <c r="G37" s="85">
        <v>7</v>
      </c>
      <c r="H37" s="85">
        <v>8</v>
      </c>
      <c r="I37" s="85">
        <v>9</v>
      </c>
      <c r="J37" s="85">
        <v>10</v>
      </c>
      <c r="K37" s="85">
        <v>11</v>
      </c>
      <c r="L37" s="85">
        <v>12</v>
      </c>
      <c r="M37" s="85">
        <v>13</v>
      </c>
      <c r="N37" s="85">
        <v>14</v>
      </c>
      <c r="O37" s="85">
        <v>15</v>
      </c>
      <c r="P37" s="86"/>
      <c r="Q37" s="86"/>
      <c r="R37" s="84">
        <v>1</v>
      </c>
      <c r="S37" s="84">
        <v>2</v>
      </c>
      <c r="T37" s="84">
        <v>3</v>
      </c>
      <c r="U37" s="85">
        <v>4</v>
      </c>
      <c r="V37" s="85">
        <v>5</v>
      </c>
      <c r="W37" s="85">
        <v>6</v>
      </c>
      <c r="X37" s="85">
        <v>7</v>
      </c>
      <c r="Y37" s="85">
        <v>8</v>
      </c>
      <c r="Z37" s="85">
        <v>9</v>
      </c>
      <c r="AA37" s="85">
        <v>10</v>
      </c>
      <c r="AB37" s="85">
        <v>11</v>
      </c>
      <c r="AC37" s="85">
        <v>12</v>
      </c>
      <c r="AD37" s="85">
        <v>13</v>
      </c>
      <c r="AE37" s="85">
        <v>14</v>
      </c>
      <c r="AF37" s="85">
        <v>15</v>
      </c>
    </row>
    <row r="38" spans="1:32" ht="30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6"/>
      <c r="Q38" s="86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30" customHeight="1">
      <c r="A39" s="84">
        <v>16</v>
      </c>
      <c r="B39" s="84">
        <v>17</v>
      </c>
      <c r="C39" s="84">
        <v>18</v>
      </c>
      <c r="D39" s="84">
        <v>19</v>
      </c>
      <c r="E39" s="84">
        <v>20</v>
      </c>
      <c r="F39" s="84">
        <v>21</v>
      </c>
      <c r="G39" s="84">
        <v>22</v>
      </c>
      <c r="H39" s="84">
        <v>23</v>
      </c>
      <c r="I39" s="84">
        <v>24</v>
      </c>
      <c r="J39" s="84">
        <v>25</v>
      </c>
      <c r="K39" s="84">
        <v>26</v>
      </c>
      <c r="L39" s="84">
        <v>27</v>
      </c>
      <c r="M39" s="84">
        <v>28</v>
      </c>
      <c r="N39" s="84">
        <v>29</v>
      </c>
      <c r="O39" s="84">
        <v>30</v>
      </c>
      <c r="P39" s="86"/>
      <c r="Q39" s="86"/>
      <c r="R39" s="84">
        <v>16</v>
      </c>
      <c r="S39" s="84">
        <v>17</v>
      </c>
      <c r="T39" s="84">
        <v>18</v>
      </c>
      <c r="U39" s="84">
        <v>19</v>
      </c>
      <c r="V39" s="84">
        <v>20</v>
      </c>
      <c r="W39" s="84">
        <v>21</v>
      </c>
      <c r="X39" s="84">
        <v>22</v>
      </c>
      <c r="Y39" s="84">
        <v>23</v>
      </c>
      <c r="Z39" s="84">
        <v>24</v>
      </c>
      <c r="AA39" s="84">
        <v>25</v>
      </c>
      <c r="AB39" s="84">
        <v>26</v>
      </c>
      <c r="AC39" s="84">
        <v>27</v>
      </c>
      <c r="AD39" s="84">
        <v>28</v>
      </c>
      <c r="AE39" s="84">
        <v>29</v>
      </c>
      <c r="AF39" s="84">
        <v>30</v>
      </c>
    </row>
    <row r="40" spans="1:32" ht="30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6"/>
      <c r="Q40" s="86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30" customHeight="1">
      <c r="A41" s="84">
        <v>31</v>
      </c>
      <c r="B41" s="84">
        <v>32</v>
      </c>
      <c r="C41" s="84">
        <v>33</v>
      </c>
      <c r="D41" s="84">
        <v>34</v>
      </c>
      <c r="E41" s="84">
        <v>35</v>
      </c>
      <c r="F41" s="84">
        <v>36</v>
      </c>
      <c r="G41" s="84">
        <v>37</v>
      </c>
      <c r="H41" s="84">
        <v>38</v>
      </c>
      <c r="I41" s="84">
        <v>39</v>
      </c>
      <c r="J41" s="84">
        <v>40</v>
      </c>
      <c r="K41" s="84">
        <v>41</v>
      </c>
      <c r="L41" s="84">
        <v>42</v>
      </c>
      <c r="M41" s="84">
        <v>43</v>
      </c>
      <c r="N41" s="84">
        <v>44</v>
      </c>
      <c r="O41" s="84">
        <v>45</v>
      </c>
      <c r="P41" s="86"/>
      <c r="Q41" s="86"/>
      <c r="R41" s="84">
        <v>31</v>
      </c>
      <c r="S41" s="84">
        <v>32</v>
      </c>
      <c r="T41" s="84">
        <v>33</v>
      </c>
      <c r="U41" s="84">
        <v>34</v>
      </c>
      <c r="V41" s="84">
        <v>35</v>
      </c>
      <c r="W41" s="84">
        <v>36</v>
      </c>
      <c r="X41" s="84">
        <v>37</v>
      </c>
      <c r="Y41" s="84">
        <v>38</v>
      </c>
      <c r="Z41" s="84">
        <v>39</v>
      </c>
      <c r="AA41" s="84">
        <v>40</v>
      </c>
      <c r="AB41" s="84">
        <v>41</v>
      </c>
      <c r="AC41" s="84">
        <v>42</v>
      </c>
      <c r="AD41" s="84">
        <v>43</v>
      </c>
      <c r="AE41" s="84">
        <v>44</v>
      </c>
      <c r="AF41" s="84">
        <v>45</v>
      </c>
    </row>
    <row r="42" spans="1:32" ht="30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ht="30" customHeight="1"/>
    <row r="44" spans="1:32" ht="30" customHeight="1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</row>
    <row r="45" spans="1:32" ht="30" customHeight="1"/>
    <row r="46" spans="1:32" ht="30" customHeight="1"/>
    <row r="47" spans="1:32" ht="30" customHeight="1"/>
    <row r="48" spans="1:3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74">
    <mergeCell ref="U36:AC36"/>
    <mergeCell ref="AD36:AF36"/>
    <mergeCell ref="A44:AF44"/>
    <mergeCell ref="A35:C35"/>
    <mergeCell ref="R35:T35"/>
    <mergeCell ref="A36:C36"/>
    <mergeCell ref="D36:L36"/>
    <mergeCell ref="M36:O36"/>
    <mergeCell ref="R36:T36"/>
    <mergeCell ref="A31:D32"/>
    <mergeCell ref="N31:O32"/>
    <mergeCell ref="P31:Q32"/>
    <mergeCell ref="R31:S32"/>
    <mergeCell ref="T31:W32"/>
    <mergeCell ref="A33:AF33"/>
    <mergeCell ref="T29:U30"/>
    <mergeCell ref="AE29:AE30"/>
    <mergeCell ref="AF29:AF30"/>
    <mergeCell ref="C30:K30"/>
    <mergeCell ref="P30:Q30"/>
    <mergeCell ref="V30:AD30"/>
    <mergeCell ref="A29:A30"/>
    <mergeCell ref="B29:B30"/>
    <mergeCell ref="L29:M30"/>
    <mergeCell ref="N29:O30"/>
    <mergeCell ref="P29:Q29"/>
    <mergeCell ref="R29:S30"/>
    <mergeCell ref="T27:U28"/>
    <mergeCell ref="AE27:AE28"/>
    <mergeCell ref="AF27:AF28"/>
    <mergeCell ref="C28:K28"/>
    <mergeCell ref="P28:Q28"/>
    <mergeCell ref="V28:AD28"/>
    <mergeCell ref="A27:A28"/>
    <mergeCell ref="B27:B28"/>
    <mergeCell ref="L27:M28"/>
    <mergeCell ref="N27:O28"/>
    <mergeCell ref="P27:Q27"/>
    <mergeCell ref="R27:S28"/>
    <mergeCell ref="T25:U26"/>
    <mergeCell ref="AE25:AE26"/>
    <mergeCell ref="AF25:AF26"/>
    <mergeCell ref="C26:K26"/>
    <mergeCell ref="P26:Q26"/>
    <mergeCell ref="V26:AD26"/>
    <mergeCell ref="A25:A26"/>
    <mergeCell ref="B25:B26"/>
    <mergeCell ref="L25:M26"/>
    <mergeCell ref="N25:O26"/>
    <mergeCell ref="P25:Q25"/>
    <mergeCell ref="R25:S26"/>
    <mergeCell ref="AE23:AE24"/>
    <mergeCell ref="AF23:AF24"/>
    <mergeCell ref="C24:K24"/>
    <mergeCell ref="P24:Q24"/>
    <mergeCell ref="V24:AD24"/>
    <mergeCell ref="AE21:AE22"/>
    <mergeCell ref="AF21:AF22"/>
    <mergeCell ref="C22:K22"/>
    <mergeCell ref="P22:Q22"/>
    <mergeCell ref="V22:AD22"/>
    <mergeCell ref="A23:A24"/>
    <mergeCell ref="B23:B24"/>
    <mergeCell ref="L23:M24"/>
    <mergeCell ref="N23:O24"/>
    <mergeCell ref="P23:Q23"/>
    <mergeCell ref="C20:K20"/>
    <mergeCell ref="P20:Q20"/>
    <mergeCell ref="V20:AD20"/>
    <mergeCell ref="A21:A22"/>
    <mergeCell ref="B21:B22"/>
    <mergeCell ref="L21:M22"/>
    <mergeCell ref="N21:O22"/>
    <mergeCell ref="P21:Q21"/>
    <mergeCell ref="R21:S22"/>
    <mergeCell ref="T21:U22"/>
    <mergeCell ref="R23:S24"/>
    <mergeCell ref="T23:U24"/>
    <mergeCell ref="AK18:AK21"/>
    <mergeCell ref="A19:A20"/>
    <mergeCell ref="B19:B20"/>
    <mergeCell ref="L19:M20"/>
    <mergeCell ref="N19:O20"/>
    <mergeCell ref="P19:Q19"/>
    <mergeCell ref="R19:S20"/>
    <mergeCell ref="T19:U20"/>
    <mergeCell ref="AE19:AE20"/>
    <mergeCell ref="AF19:AF20"/>
    <mergeCell ref="T17:U18"/>
    <mergeCell ref="AE17:AE18"/>
    <mergeCell ref="AF17:AF18"/>
    <mergeCell ref="C18:K18"/>
    <mergeCell ref="P18:Q18"/>
    <mergeCell ref="V18:AD18"/>
    <mergeCell ref="A17:A18"/>
    <mergeCell ref="B17:B18"/>
    <mergeCell ref="L17:M18"/>
    <mergeCell ref="N17:O18"/>
    <mergeCell ref="P17:Q17"/>
    <mergeCell ref="R17:S18"/>
    <mergeCell ref="T15:U16"/>
    <mergeCell ref="AE15:AE16"/>
    <mergeCell ref="AF15:AF16"/>
    <mergeCell ref="C16:K16"/>
    <mergeCell ref="P16:Q16"/>
    <mergeCell ref="V16:AD16"/>
    <mergeCell ref="A15:A16"/>
    <mergeCell ref="B15:B16"/>
    <mergeCell ref="L15:M16"/>
    <mergeCell ref="N15:O16"/>
    <mergeCell ref="P15:Q15"/>
    <mergeCell ref="R15:S16"/>
    <mergeCell ref="T13:U14"/>
    <mergeCell ref="AE13:AE14"/>
    <mergeCell ref="AF13:AF14"/>
    <mergeCell ref="C14:K14"/>
    <mergeCell ref="P14:Q14"/>
    <mergeCell ref="V14:AD14"/>
    <mergeCell ref="A13:A14"/>
    <mergeCell ref="B13:B14"/>
    <mergeCell ref="L13:M14"/>
    <mergeCell ref="N13:O14"/>
    <mergeCell ref="P13:Q13"/>
    <mergeCell ref="R13:S14"/>
    <mergeCell ref="AK9:AK11"/>
    <mergeCell ref="A11:B11"/>
    <mergeCell ref="D11:F11"/>
    <mergeCell ref="C12:K12"/>
    <mergeCell ref="L12:M12"/>
    <mergeCell ref="N12:S12"/>
    <mergeCell ref="T12:U12"/>
    <mergeCell ref="V12:AD12"/>
    <mergeCell ref="AE8:AF8"/>
    <mergeCell ref="A9:B9"/>
    <mergeCell ref="C9:D9"/>
    <mergeCell ref="E9:K9"/>
    <mergeCell ref="M9:T9"/>
    <mergeCell ref="V9:AB9"/>
    <mergeCell ref="AC9:AD9"/>
    <mergeCell ref="AE9:AF9"/>
    <mergeCell ref="A8:B8"/>
    <mergeCell ref="C8:D8"/>
    <mergeCell ref="E8:K8"/>
    <mergeCell ref="M8:T8"/>
    <mergeCell ref="V8:AB8"/>
    <mergeCell ref="AC8:AD8"/>
    <mergeCell ref="AK5:AK8"/>
    <mergeCell ref="A6:B6"/>
    <mergeCell ref="C6:D6"/>
    <mergeCell ref="E6:K6"/>
    <mergeCell ref="M6:T6"/>
    <mergeCell ref="V6:AB6"/>
    <mergeCell ref="AC6:AD6"/>
    <mergeCell ref="AE6:AF6"/>
    <mergeCell ref="A7:B7"/>
    <mergeCell ref="A5:B5"/>
    <mergeCell ref="C5:D5"/>
    <mergeCell ref="E5:K5"/>
    <mergeCell ref="M5:T5"/>
    <mergeCell ref="V5:AB5"/>
    <mergeCell ref="AC5:AD5"/>
    <mergeCell ref="A1:AF1"/>
    <mergeCell ref="A4:B4"/>
    <mergeCell ref="C4:K4"/>
    <mergeCell ref="M4:T4"/>
    <mergeCell ref="V4:W4"/>
    <mergeCell ref="X4:AF4"/>
    <mergeCell ref="C7:D7"/>
    <mergeCell ref="E7:K7"/>
    <mergeCell ref="M7:T7"/>
    <mergeCell ref="V7:AB7"/>
    <mergeCell ref="AC7:AD7"/>
    <mergeCell ref="AE7:AF7"/>
    <mergeCell ref="AE5:AF5"/>
  </mergeCells>
  <phoneticPr fontId="1"/>
  <pageMargins left="0.7" right="0.7" top="0.75" bottom="0.75" header="0.3" footer="0.3"/>
  <pageSetup paperSize="9" scale="60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N55"/>
  <sheetViews>
    <sheetView topLeftCell="A21" zoomScale="50" zoomScaleNormal="50" zoomScaleSheetLayoutView="100" zoomScalePageLayoutView="50" workbookViewId="0">
      <selection activeCell="AE6" sqref="AE6:AF6"/>
    </sheetView>
  </sheetViews>
  <sheetFormatPr baseColWidth="12" defaultColWidth="8.83203125" defaultRowHeight="17" x14ac:dyDescent="0"/>
  <cols>
    <col min="1" max="15" width="4.6640625" style="88" customWidth="1"/>
    <col min="16" max="17" width="3" style="88" customWidth="1"/>
    <col min="18" max="18" width="5" style="88" customWidth="1"/>
    <col min="19" max="33" width="4.6640625" style="88" customWidth="1"/>
    <col min="34" max="36" width="8.83203125" style="88"/>
    <col min="37" max="37" width="11.1640625" style="88" bestFit="1" customWidth="1"/>
    <col min="38" max="38" width="4.33203125" style="88" bestFit="1" customWidth="1"/>
    <col min="39" max="39" width="18.1640625" style="88" bestFit="1" customWidth="1"/>
    <col min="40" max="40" width="20.1640625" style="88" bestFit="1" customWidth="1"/>
    <col min="41" max="249" width="8.83203125" style="88"/>
    <col min="250" max="264" width="4.6640625" style="88" customWidth="1"/>
    <col min="265" max="266" width="3" style="88" customWidth="1"/>
    <col min="267" max="267" width="5" style="88" customWidth="1"/>
    <col min="268" max="282" width="4.6640625" style="88" customWidth="1"/>
    <col min="283" max="505" width="8.83203125" style="88"/>
    <col min="506" max="520" width="4.6640625" style="88" customWidth="1"/>
    <col min="521" max="522" width="3" style="88" customWidth="1"/>
    <col min="523" max="523" width="5" style="88" customWidth="1"/>
    <col min="524" max="538" width="4.6640625" style="88" customWidth="1"/>
    <col min="539" max="761" width="8.83203125" style="88"/>
    <col min="762" max="776" width="4.6640625" style="88" customWidth="1"/>
    <col min="777" max="778" width="3" style="88" customWidth="1"/>
    <col min="779" max="779" width="5" style="88" customWidth="1"/>
    <col min="780" max="794" width="4.6640625" style="88" customWidth="1"/>
    <col min="795" max="1017" width="8.83203125" style="88"/>
    <col min="1018" max="1032" width="4.6640625" style="88" customWidth="1"/>
    <col min="1033" max="1034" width="3" style="88" customWidth="1"/>
    <col min="1035" max="1035" width="5" style="88" customWidth="1"/>
    <col min="1036" max="1050" width="4.6640625" style="88" customWidth="1"/>
    <col min="1051" max="1273" width="8.83203125" style="88"/>
    <col min="1274" max="1288" width="4.6640625" style="88" customWidth="1"/>
    <col min="1289" max="1290" width="3" style="88" customWidth="1"/>
    <col min="1291" max="1291" width="5" style="88" customWidth="1"/>
    <col min="1292" max="1306" width="4.6640625" style="88" customWidth="1"/>
    <col min="1307" max="1529" width="8.83203125" style="88"/>
    <col min="1530" max="1544" width="4.6640625" style="88" customWidth="1"/>
    <col min="1545" max="1546" width="3" style="88" customWidth="1"/>
    <col min="1547" max="1547" width="5" style="88" customWidth="1"/>
    <col min="1548" max="1562" width="4.6640625" style="88" customWidth="1"/>
    <col min="1563" max="1785" width="8.83203125" style="88"/>
    <col min="1786" max="1800" width="4.6640625" style="88" customWidth="1"/>
    <col min="1801" max="1802" width="3" style="88" customWidth="1"/>
    <col min="1803" max="1803" width="5" style="88" customWidth="1"/>
    <col min="1804" max="1818" width="4.6640625" style="88" customWidth="1"/>
    <col min="1819" max="2041" width="8.83203125" style="88"/>
    <col min="2042" max="2056" width="4.6640625" style="88" customWidth="1"/>
    <col min="2057" max="2058" width="3" style="88" customWidth="1"/>
    <col min="2059" max="2059" width="5" style="88" customWidth="1"/>
    <col min="2060" max="2074" width="4.6640625" style="88" customWidth="1"/>
    <col min="2075" max="2297" width="8.83203125" style="88"/>
    <col min="2298" max="2312" width="4.6640625" style="88" customWidth="1"/>
    <col min="2313" max="2314" width="3" style="88" customWidth="1"/>
    <col min="2315" max="2315" width="5" style="88" customWidth="1"/>
    <col min="2316" max="2330" width="4.6640625" style="88" customWidth="1"/>
    <col min="2331" max="2553" width="8.83203125" style="88"/>
    <col min="2554" max="2568" width="4.6640625" style="88" customWidth="1"/>
    <col min="2569" max="2570" width="3" style="88" customWidth="1"/>
    <col min="2571" max="2571" width="5" style="88" customWidth="1"/>
    <col min="2572" max="2586" width="4.6640625" style="88" customWidth="1"/>
    <col min="2587" max="2809" width="8.83203125" style="88"/>
    <col min="2810" max="2824" width="4.6640625" style="88" customWidth="1"/>
    <col min="2825" max="2826" width="3" style="88" customWidth="1"/>
    <col min="2827" max="2827" width="5" style="88" customWidth="1"/>
    <col min="2828" max="2842" width="4.6640625" style="88" customWidth="1"/>
    <col min="2843" max="3065" width="8.83203125" style="88"/>
    <col min="3066" max="3080" width="4.6640625" style="88" customWidth="1"/>
    <col min="3081" max="3082" width="3" style="88" customWidth="1"/>
    <col min="3083" max="3083" width="5" style="88" customWidth="1"/>
    <col min="3084" max="3098" width="4.6640625" style="88" customWidth="1"/>
    <col min="3099" max="3321" width="8.83203125" style="88"/>
    <col min="3322" max="3336" width="4.6640625" style="88" customWidth="1"/>
    <col min="3337" max="3338" width="3" style="88" customWidth="1"/>
    <col min="3339" max="3339" width="5" style="88" customWidth="1"/>
    <col min="3340" max="3354" width="4.6640625" style="88" customWidth="1"/>
    <col min="3355" max="3577" width="8.83203125" style="88"/>
    <col min="3578" max="3592" width="4.6640625" style="88" customWidth="1"/>
    <col min="3593" max="3594" width="3" style="88" customWidth="1"/>
    <col min="3595" max="3595" width="5" style="88" customWidth="1"/>
    <col min="3596" max="3610" width="4.6640625" style="88" customWidth="1"/>
    <col min="3611" max="3833" width="8.83203125" style="88"/>
    <col min="3834" max="3848" width="4.6640625" style="88" customWidth="1"/>
    <col min="3849" max="3850" width="3" style="88" customWidth="1"/>
    <col min="3851" max="3851" width="5" style="88" customWidth="1"/>
    <col min="3852" max="3866" width="4.6640625" style="88" customWidth="1"/>
    <col min="3867" max="4089" width="8.83203125" style="88"/>
    <col min="4090" max="4104" width="4.6640625" style="88" customWidth="1"/>
    <col min="4105" max="4106" width="3" style="88" customWidth="1"/>
    <col min="4107" max="4107" width="5" style="88" customWidth="1"/>
    <col min="4108" max="4122" width="4.6640625" style="88" customWidth="1"/>
    <col min="4123" max="4345" width="8.83203125" style="88"/>
    <col min="4346" max="4360" width="4.6640625" style="88" customWidth="1"/>
    <col min="4361" max="4362" width="3" style="88" customWidth="1"/>
    <col min="4363" max="4363" width="5" style="88" customWidth="1"/>
    <col min="4364" max="4378" width="4.6640625" style="88" customWidth="1"/>
    <col min="4379" max="4601" width="8.83203125" style="88"/>
    <col min="4602" max="4616" width="4.6640625" style="88" customWidth="1"/>
    <col min="4617" max="4618" width="3" style="88" customWidth="1"/>
    <col min="4619" max="4619" width="5" style="88" customWidth="1"/>
    <col min="4620" max="4634" width="4.6640625" style="88" customWidth="1"/>
    <col min="4635" max="4857" width="8.83203125" style="88"/>
    <col min="4858" max="4872" width="4.6640625" style="88" customWidth="1"/>
    <col min="4873" max="4874" width="3" style="88" customWidth="1"/>
    <col min="4875" max="4875" width="5" style="88" customWidth="1"/>
    <col min="4876" max="4890" width="4.6640625" style="88" customWidth="1"/>
    <col min="4891" max="5113" width="8.83203125" style="88"/>
    <col min="5114" max="5128" width="4.6640625" style="88" customWidth="1"/>
    <col min="5129" max="5130" width="3" style="88" customWidth="1"/>
    <col min="5131" max="5131" width="5" style="88" customWidth="1"/>
    <col min="5132" max="5146" width="4.6640625" style="88" customWidth="1"/>
    <col min="5147" max="5369" width="8.83203125" style="88"/>
    <col min="5370" max="5384" width="4.6640625" style="88" customWidth="1"/>
    <col min="5385" max="5386" width="3" style="88" customWidth="1"/>
    <col min="5387" max="5387" width="5" style="88" customWidth="1"/>
    <col min="5388" max="5402" width="4.6640625" style="88" customWidth="1"/>
    <col min="5403" max="5625" width="8.83203125" style="88"/>
    <col min="5626" max="5640" width="4.6640625" style="88" customWidth="1"/>
    <col min="5641" max="5642" width="3" style="88" customWidth="1"/>
    <col min="5643" max="5643" width="5" style="88" customWidth="1"/>
    <col min="5644" max="5658" width="4.6640625" style="88" customWidth="1"/>
    <col min="5659" max="5881" width="8.83203125" style="88"/>
    <col min="5882" max="5896" width="4.6640625" style="88" customWidth="1"/>
    <col min="5897" max="5898" width="3" style="88" customWidth="1"/>
    <col min="5899" max="5899" width="5" style="88" customWidth="1"/>
    <col min="5900" max="5914" width="4.6640625" style="88" customWidth="1"/>
    <col min="5915" max="6137" width="8.83203125" style="88"/>
    <col min="6138" max="6152" width="4.6640625" style="88" customWidth="1"/>
    <col min="6153" max="6154" width="3" style="88" customWidth="1"/>
    <col min="6155" max="6155" width="5" style="88" customWidth="1"/>
    <col min="6156" max="6170" width="4.6640625" style="88" customWidth="1"/>
    <col min="6171" max="6393" width="8.83203125" style="88"/>
    <col min="6394" max="6408" width="4.6640625" style="88" customWidth="1"/>
    <col min="6409" max="6410" width="3" style="88" customWidth="1"/>
    <col min="6411" max="6411" width="5" style="88" customWidth="1"/>
    <col min="6412" max="6426" width="4.6640625" style="88" customWidth="1"/>
    <col min="6427" max="6649" width="8.83203125" style="88"/>
    <col min="6650" max="6664" width="4.6640625" style="88" customWidth="1"/>
    <col min="6665" max="6666" width="3" style="88" customWidth="1"/>
    <col min="6667" max="6667" width="5" style="88" customWidth="1"/>
    <col min="6668" max="6682" width="4.6640625" style="88" customWidth="1"/>
    <col min="6683" max="6905" width="8.83203125" style="88"/>
    <col min="6906" max="6920" width="4.6640625" style="88" customWidth="1"/>
    <col min="6921" max="6922" width="3" style="88" customWidth="1"/>
    <col min="6923" max="6923" width="5" style="88" customWidth="1"/>
    <col min="6924" max="6938" width="4.6640625" style="88" customWidth="1"/>
    <col min="6939" max="7161" width="8.83203125" style="88"/>
    <col min="7162" max="7176" width="4.6640625" style="88" customWidth="1"/>
    <col min="7177" max="7178" width="3" style="88" customWidth="1"/>
    <col min="7179" max="7179" width="5" style="88" customWidth="1"/>
    <col min="7180" max="7194" width="4.6640625" style="88" customWidth="1"/>
    <col min="7195" max="7417" width="8.83203125" style="88"/>
    <col min="7418" max="7432" width="4.6640625" style="88" customWidth="1"/>
    <col min="7433" max="7434" width="3" style="88" customWidth="1"/>
    <col min="7435" max="7435" width="5" style="88" customWidth="1"/>
    <col min="7436" max="7450" width="4.6640625" style="88" customWidth="1"/>
    <col min="7451" max="7673" width="8.83203125" style="88"/>
    <col min="7674" max="7688" width="4.6640625" style="88" customWidth="1"/>
    <col min="7689" max="7690" width="3" style="88" customWidth="1"/>
    <col min="7691" max="7691" width="5" style="88" customWidth="1"/>
    <col min="7692" max="7706" width="4.6640625" style="88" customWidth="1"/>
    <col min="7707" max="7929" width="8.83203125" style="88"/>
    <col min="7930" max="7944" width="4.6640625" style="88" customWidth="1"/>
    <col min="7945" max="7946" width="3" style="88" customWidth="1"/>
    <col min="7947" max="7947" width="5" style="88" customWidth="1"/>
    <col min="7948" max="7962" width="4.6640625" style="88" customWidth="1"/>
    <col min="7963" max="8185" width="8.83203125" style="88"/>
    <col min="8186" max="8200" width="4.6640625" style="88" customWidth="1"/>
    <col min="8201" max="8202" width="3" style="88" customWidth="1"/>
    <col min="8203" max="8203" width="5" style="88" customWidth="1"/>
    <col min="8204" max="8218" width="4.6640625" style="88" customWidth="1"/>
    <col min="8219" max="8441" width="8.83203125" style="88"/>
    <col min="8442" max="8456" width="4.6640625" style="88" customWidth="1"/>
    <col min="8457" max="8458" width="3" style="88" customWidth="1"/>
    <col min="8459" max="8459" width="5" style="88" customWidth="1"/>
    <col min="8460" max="8474" width="4.6640625" style="88" customWidth="1"/>
    <col min="8475" max="8697" width="8.83203125" style="88"/>
    <col min="8698" max="8712" width="4.6640625" style="88" customWidth="1"/>
    <col min="8713" max="8714" width="3" style="88" customWidth="1"/>
    <col min="8715" max="8715" width="5" style="88" customWidth="1"/>
    <col min="8716" max="8730" width="4.6640625" style="88" customWidth="1"/>
    <col min="8731" max="8953" width="8.83203125" style="88"/>
    <col min="8954" max="8968" width="4.6640625" style="88" customWidth="1"/>
    <col min="8969" max="8970" width="3" style="88" customWidth="1"/>
    <col min="8971" max="8971" width="5" style="88" customWidth="1"/>
    <col min="8972" max="8986" width="4.6640625" style="88" customWidth="1"/>
    <col min="8987" max="9209" width="8.83203125" style="88"/>
    <col min="9210" max="9224" width="4.6640625" style="88" customWidth="1"/>
    <col min="9225" max="9226" width="3" style="88" customWidth="1"/>
    <col min="9227" max="9227" width="5" style="88" customWidth="1"/>
    <col min="9228" max="9242" width="4.6640625" style="88" customWidth="1"/>
    <col min="9243" max="9465" width="8.83203125" style="88"/>
    <col min="9466" max="9480" width="4.6640625" style="88" customWidth="1"/>
    <col min="9481" max="9482" width="3" style="88" customWidth="1"/>
    <col min="9483" max="9483" width="5" style="88" customWidth="1"/>
    <col min="9484" max="9498" width="4.6640625" style="88" customWidth="1"/>
    <col min="9499" max="9721" width="8.83203125" style="88"/>
    <col min="9722" max="9736" width="4.6640625" style="88" customWidth="1"/>
    <col min="9737" max="9738" width="3" style="88" customWidth="1"/>
    <col min="9739" max="9739" width="5" style="88" customWidth="1"/>
    <col min="9740" max="9754" width="4.6640625" style="88" customWidth="1"/>
    <col min="9755" max="9977" width="8.83203125" style="88"/>
    <col min="9978" max="9992" width="4.6640625" style="88" customWidth="1"/>
    <col min="9993" max="9994" width="3" style="88" customWidth="1"/>
    <col min="9995" max="9995" width="5" style="88" customWidth="1"/>
    <col min="9996" max="10010" width="4.6640625" style="88" customWidth="1"/>
    <col min="10011" max="10233" width="8.83203125" style="88"/>
    <col min="10234" max="10248" width="4.6640625" style="88" customWidth="1"/>
    <col min="10249" max="10250" width="3" style="88" customWidth="1"/>
    <col min="10251" max="10251" width="5" style="88" customWidth="1"/>
    <col min="10252" max="10266" width="4.6640625" style="88" customWidth="1"/>
    <col min="10267" max="10489" width="8.83203125" style="88"/>
    <col min="10490" max="10504" width="4.6640625" style="88" customWidth="1"/>
    <col min="10505" max="10506" width="3" style="88" customWidth="1"/>
    <col min="10507" max="10507" width="5" style="88" customWidth="1"/>
    <col min="10508" max="10522" width="4.6640625" style="88" customWidth="1"/>
    <col min="10523" max="10745" width="8.83203125" style="88"/>
    <col min="10746" max="10760" width="4.6640625" style="88" customWidth="1"/>
    <col min="10761" max="10762" width="3" style="88" customWidth="1"/>
    <col min="10763" max="10763" width="5" style="88" customWidth="1"/>
    <col min="10764" max="10778" width="4.6640625" style="88" customWidth="1"/>
    <col min="10779" max="11001" width="8.83203125" style="88"/>
    <col min="11002" max="11016" width="4.6640625" style="88" customWidth="1"/>
    <col min="11017" max="11018" width="3" style="88" customWidth="1"/>
    <col min="11019" max="11019" width="5" style="88" customWidth="1"/>
    <col min="11020" max="11034" width="4.6640625" style="88" customWidth="1"/>
    <col min="11035" max="11257" width="8.83203125" style="88"/>
    <col min="11258" max="11272" width="4.6640625" style="88" customWidth="1"/>
    <col min="11273" max="11274" width="3" style="88" customWidth="1"/>
    <col min="11275" max="11275" width="5" style="88" customWidth="1"/>
    <col min="11276" max="11290" width="4.6640625" style="88" customWidth="1"/>
    <col min="11291" max="11513" width="8.83203125" style="88"/>
    <col min="11514" max="11528" width="4.6640625" style="88" customWidth="1"/>
    <col min="11529" max="11530" width="3" style="88" customWidth="1"/>
    <col min="11531" max="11531" width="5" style="88" customWidth="1"/>
    <col min="11532" max="11546" width="4.6640625" style="88" customWidth="1"/>
    <col min="11547" max="11769" width="8.83203125" style="88"/>
    <col min="11770" max="11784" width="4.6640625" style="88" customWidth="1"/>
    <col min="11785" max="11786" width="3" style="88" customWidth="1"/>
    <col min="11787" max="11787" width="5" style="88" customWidth="1"/>
    <col min="11788" max="11802" width="4.6640625" style="88" customWidth="1"/>
    <col min="11803" max="12025" width="8.83203125" style="88"/>
    <col min="12026" max="12040" width="4.6640625" style="88" customWidth="1"/>
    <col min="12041" max="12042" width="3" style="88" customWidth="1"/>
    <col min="12043" max="12043" width="5" style="88" customWidth="1"/>
    <col min="12044" max="12058" width="4.6640625" style="88" customWidth="1"/>
    <col min="12059" max="12281" width="8.83203125" style="88"/>
    <col min="12282" max="12296" width="4.6640625" style="88" customWidth="1"/>
    <col min="12297" max="12298" width="3" style="88" customWidth="1"/>
    <col min="12299" max="12299" width="5" style="88" customWidth="1"/>
    <col min="12300" max="12314" width="4.6640625" style="88" customWidth="1"/>
    <col min="12315" max="12537" width="8.83203125" style="88"/>
    <col min="12538" max="12552" width="4.6640625" style="88" customWidth="1"/>
    <col min="12553" max="12554" width="3" style="88" customWidth="1"/>
    <col min="12555" max="12555" width="5" style="88" customWidth="1"/>
    <col min="12556" max="12570" width="4.6640625" style="88" customWidth="1"/>
    <col min="12571" max="12793" width="8.83203125" style="88"/>
    <col min="12794" max="12808" width="4.6640625" style="88" customWidth="1"/>
    <col min="12809" max="12810" width="3" style="88" customWidth="1"/>
    <col min="12811" max="12811" width="5" style="88" customWidth="1"/>
    <col min="12812" max="12826" width="4.6640625" style="88" customWidth="1"/>
    <col min="12827" max="13049" width="8.83203125" style="88"/>
    <col min="13050" max="13064" width="4.6640625" style="88" customWidth="1"/>
    <col min="13065" max="13066" width="3" style="88" customWidth="1"/>
    <col min="13067" max="13067" width="5" style="88" customWidth="1"/>
    <col min="13068" max="13082" width="4.6640625" style="88" customWidth="1"/>
    <col min="13083" max="13305" width="8.83203125" style="88"/>
    <col min="13306" max="13320" width="4.6640625" style="88" customWidth="1"/>
    <col min="13321" max="13322" width="3" style="88" customWidth="1"/>
    <col min="13323" max="13323" width="5" style="88" customWidth="1"/>
    <col min="13324" max="13338" width="4.6640625" style="88" customWidth="1"/>
    <col min="13339" max="13561" width="8.83203125" style="88"/>
    <col min="13562" max="13576" width="4.6640625" style="88" customWidth="1"/>
    <col min="13577" max="13578" width="3" style="88" customWidth="1"/>
    <col min="13579" max="13579" width="5" style="88" customWidth="1"/>
    <col min="13580" max="13594" width="4.6640625" style="88" customWidth="1"/>
    <col min="13595" max="13817" width="8.83203125" style="88"/>
    <col min="13818" max="13832" width="4.6640625" style="88" customWidth="1"/>
    <col min="13833" max="13834" width="3" style="88" customWidth="1"/>
    <col min="13835" max="13835" width="5" style="88" customWidth="1"/>
    <col min="13836" max="13850" width="4.6640625" style="88" customWidth="1"/>
    <col min="13851" max="14073" width="8.83203125" style="88"/>
    <col min="14074" max="14088" width="4.6640625" style="88" customWidth="1"/>
    <col min="14089" max="14090" width="3" style="88" customWidth="1"/>
    <col min="14091" max="14091" width="5" style="88" customWidth="1"/>
    <col min="14092" max="14106" width="4.6640625" style="88" customWidth="1"/>
    <col min="14107" max="14329" width="8.83203125" style="88"/>
    <col min="14330" max="14344" width="4.6640625" style="88" customWidth="1"/>
    <col min="14345" max="14346" width="3" style="88" customWidth="1"/>
    <col min="14347" max="14347" width="5" style="88" customWidth="1"/>
    <col min="14348" max="14362" width="4.6640625" style="88" customWidth="1"/>
    <col min="14363" max="14585" width="8.83203125" style="88"/>
    <col min="14586" max="14600" width="4.6640625" style="88" customWidth="1"/>
    <col min="14601" max="14602" width="3" style="88" customWidth="1"/>
    <col min="14603" max="14603" width="5" style="88" customWidth="1"/>
    <col min="14604" max="14618" width="4.6640625" style="88" customWidth="1"/>
    <col min="14619" max="14841" width="8.83203125" style="88"/>
    <col min="14842" max="14856" width="4.6640625" style="88" customWidth="1"/>
    <col min="14857" max="14858" width="3" style="88" customWidth="1"/>
    <col min="14859" max="14859" width="5" style="88" customWidth="1"/>
    <col min="14860" max="14874" width="4.6640625" style="88" customWidth="1"/>
    <col min="14875" max="15097" width="8.83203125" style="88"/>
    <col min="15098" max="15112" width="4.6640625" style="88" customWidth="1"/>
    <col min="15113" max="15114" width="3" style="88" customWidth="1"/>
    <col min="15115" max="15115" width="5" style="88" customWidth="1"/>
    <col min="15116" max="15130" width="4.6640625" style="88" customWidth="1"/>
    <col min="15131" max="15353" width="8.83203125" style="88"/>
    <col min="15354" max="15368" width="4.6640625" style="88" customWidth="1"/>
    <col min="15369" max="15370" width="3" style="88" customWidth="1"/>
    <col min="15371" max="15371" width="5" style="88" customWidth="1"/>
    <col min="15372" max="15386" width="4.6640625" style="88" customWidth="1"/>
    <col min="15387" max="15609" width="8.83203125" style="88"/>
    <col min="15610" max="15624" width="4.6640625" style="88" customWidth="1"/>
    <col min="15625" max="15626" width="3" style="88" customWidth="1"/>
    <col min="15627" max="15627" width="5" style="88" customWidth="1"/>
    <col min="15628" max="15642" width="4.6640625" style="88" customWidth="1"/>
    <col min="15643" max="15865" width="8.83203125" style="88"/>
    <col min="15866" max="15880" width="4.6640625" style="88" customWidth="1"/>
    <col min="15881" max="15882" width="3" style="88" customWidth="1"/>
    <col min="15883" max="15883" width="5" style="88" customWidth="1"/>
    <col min="15884" max="15898" width="4.6640625" style="88" customWidth="1"/>
    <col min="15899" max="16121" width="8.83203125" style="88"/>
    <col min="16122" max="16136" width="4.6640625" style="88" customWidth="1"/>
    <col min="16137" max="16138" width="3" style="88" customWidth="1"/>
    <col min="16139" max="16139" width="5" style="88" customWidth="1"/>
    <col min="16140" max="16154" width="4.6640625" style="88" customWidth="1"/>
    <col min="16155" max="16384" width="8.83203125" style="88"/>
  </cols>
  <sheetData>
    <row r="1" spans="1:40" ht="30" customHeight="1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48"/>
    </row>
    <row r="2" spans="1:40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0" ht="30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40" ht="30" customHeight="1" thickBot="1">
      <c r="A4" s="132" t="s">
        <v>27</v>
      </c>
      <c r="B4" s="133"/>
      <c r="C4" s="134" t="str">
        <f>AK12</f>
        <v>三本松高校</v>
      </c>
      <c r="D4" s="135"/>
      <c r="E4" s="135"/>
      <c r="F4" s="135"/>
      <c r="G4" s="135"/>
      <c r="H4" s="135"/>
      <c r="I4" s="135"/>
      <c r="J4" s="135"/>
      <c r="K4" s="136"/>
      <c r="L4" s="50"/>
      <c r="M4" s="137" t="s">
        <v>28</v>
      </c>
      <c r="N4" s="138"/>
      <c r="O4" s="138"/>
      <c r="P4" s="138"/>
      <c r="Q4" s="138"/>
      <c r="R4" s="138"/>
      <c r="S4" s="138"/>
      <c r="T4" s="139"/>
      <c r="U4" s="50"/>
      <c r="V4" s="132" t="s">
        <v>27</v>
      </c>
      <c r="W4" s="140"/>
      <c r="X4" s="134" t="str">
        <f>AK5</f>
        <v>秋田　混成</v>
      </c>
      <c r="Y4" s="135"/>
      <c r="Z4" s="135"/>
      <c r="AA4" s="135"/>
      <c r="AB4" s="135"/>
      <c r="AC4" s="135"/>
      <c r="AD4" s="135"/>
      <c r="AE4" s="135"/>
      <c r="AF4" s="136"/>
    </row>
    <row r="5" spans="1:40" ht="30" customHeight="1">
      <c r="A5" s="157" t="s">
        <v>29</v>
      </c>
      <c r="B5" s="158"/>
      <c r="C5" s="159" t="s">
        <v>67</v>
      </c>
      <c r="D5" s="160"/>
      <c r="E5" s="161" t="s">
        <v>30</v>
      </c>
      <c r="F5" s="161"/>
      <c r="G5" s="161"/>
      <c r="H5" s="161"/>
      <c r="I5" s="161"/>
      <c r="J5" s="161"/>
      <c r="K5" s="152"/>
      <c r="L5" s="51"/>
      <c r="M5" s="162"/>
      <c r="N5" s="162"/>
      <c r="O5" s="162"/>
      <c r="P5" s="162"/>
      <c r="Q5" s="162"/>
      <c r="R5" s="162"/>
      <c r="S5" s="162"/>
      <c r="T5" s="162"/>
      <c r="U5" s="51"/>
      <c r="V5" s="157" t="s">
        <v>30</v>
      </c>
      <c r="W5" s="161"/>
      <c r="X5" s="161"/>
      <c r="Y5" s="161"/>
      <c r="Z5" s="161"/>
      <c r="AA5" s="161"/>
      <c r="AB5" s="158"/>
      <c r="AC5" s="159" t="s">
        <v>105</v>
      </c>
      <c r="AD5" s="160"/>
      <c r="AE5" s="151" t="s">
        <v>29</v>
      </c>
      <c r="AF5" s="152"/>
      <c r="AK5" s="116" t="s">
        <v>47</v>
      </c>
      <c r="AL5" s="89">
        <v>1</v>
      </c>
      <c r="AM5" s="90" t="s">
        <v>48</v>
      </c>
      <c r="AN5" s="90" t="s">
        <v>68</v>
      </c>
    </row>
    <row r="6" spans="1:40" ht="30" customHeight="1">
      <c r="A6" s="153">
        <v>1</v>
      </c>
      <c r="B6" s="154"/>
      <c r="C6" s="141"/>
      <c r="D6" s="155"/>
      <c r="E6" s="143" t="str">
        <f>AM17</f>
        <v>山下　紗季</v>
      </c>
      <c r="F6" s="144"/>
      <c r="G6" s="144"/>
      <c r="H6" s="144"/>
      <c r="I6" s="144"/>
      <c r="J6" s="144"/>
      <c r="K6" s="145"/>
      <c r="L6" s="51"/>
      <c r="M6" s="156" t="s">
        <v>69</v>
      </c>
      <c r="N6" s="156"/>
      <c r="O6" s="156"/>
      <c r="P6" s="156"/>
      <c r="Q6" s="156"/>
      <c r="R6" s="156"/>
      <c r="S6" s="156"/>
      <c r="T6" s="156"/>
      <c r="U6" s="52"/>
      <c r="V6" s="147" t="str">
        <f>AM6</f>
        <v>酒井　さゆり</v>
      </c>
      <c r="W6" s="144"/>
      <c r="X6" s="144"/>
      <c r="Y6" s="144"/>
      <c r="Z6" s="144"/>
      <c r="AA6" s="144"/>
      <c r="AB6" s="148"/>
      <c r="AC6" s="141"/>
      <c r="AD6" s="142"/>
      <c r="AE6" s="149">
        <v>4</v>
      </c>
      <c r="AF6" s="150"/>
      <c r="AK6" s="117"/>
      <c r="AL6" s="93">
        <v>2</v>
      </c>
      <c r="AM6" s="94" t="s">
        <v>50</v>
      </c>
      <c r="AN6" s="94" t="s">
        <v>70</v>
      </c>
    </row>
    <row r="7" spans="1:40" ht="30" customHeight="1">
      <c r="A7" s="153">
        <v>2</v>
      </c>
      <c r="B7" s="149"/>
      <c r="C7" s="141"/>
      <c r="D7" s="142"/>
      <c r="E7" s="143" t="str">
        <f>AM12</f>
        <v>矢武　大空</v>
      </c>
      <c r="F7" s="144"/>
      <c r="G7" s="144"/>
      <c r="H7" s="144"/>
      <c r="I7" s="144"/>
      <c r="J7" s="144"/>
      <c r="K7" s="145"/>
      <c r="L7" s="53"/>
      <c r="M7" s="146"/>
      <c r="N7" s="146"/>
      <c r="O7" s="146"/>
      <c r="P7" s="146"/>
      <c r="Q7" s="146"/>
      <c r="R7" s="146"/>
      <c r="S7" s="146"/>
      <c r="T7" s="146"/>
      <c r="U7" s="52"/>
      <c r="V7" s="147" t="str">
        <f>AM7</f>
        <v>佐藤　めるしい</v>
      </c>
      <c r="W7" s="144"/>
      <c r="X7" s="144"/>
      <c r="Y7" s="144"/>
      <c r="Z7" s="144"/>
      <c r="AA7" s="144"/>
      <c r="AB7" s="148"/>
      <c r="AC7" s="141"/>
      <c r="AD7" s="142"/>
      <c r="AE7" s="149">
        <v>5</v>
      </c>
      <c r="AF7" s="150"/>
      <c r="AK7" s="117"/>
      <c r="AL7" s="93">
        <v>3</v>
      </c>
      <c r="AM7" s="94" t="s">
        <v>51</v>
      </c>
      <c r="AN7" s="94" t="s">
        <v>71</v>
      </c>
    </row>
    <row r="8" spans="1:40" ht="30" customHeight="1" thickBot="1">
      <c r="A8" s="153">
        <v>3</v>
      </c>
      <c r="B8" s="149"/>
      <c r="C8" s="141"/>
      <c r="D8" s="142"/>
      <c r="E8" s="143" t="str">
        <f>AM13</f>
        <v>水口　智恵</v>
      </c>
      <c r="F8" s="144"/>
      <c r="G8" s="144"/>
      <c r="H8" s="144"/>
      <c r="I8" s="144"/>
      <c r="J8" s="144"/>
      <c r="K8" s="145"/>
      <c r="L8" s="53"/>
      <c r="M8" s="156"/>
      <c r="N8" s="156"/>
      <c r="O8" s="156"/>
      <c r="P8" s="156"/>
      <c r="Q8" s="156"/>
      <c r="R8" s="156"/>
      <c r="S8" s="156"/>
      <c r="T8" s="156"/>
      <c r="U8" s="52"/>
      <c r="V8" s="147" t="str">
        <f>AM5</f>
        <v>安部　聖美</v>
      </c>
      <c r="W8" s="144"/>
      <c r="X8" s="144"/>
      <c r="Y8" s="144"/>
      <c r="Z8" s="144"/>
      <c r="AA8" s="144"/>
      <c r="AB8" s="148"/>
      <c r="AC8" s="141"/>
      <c r="AD8" s="142"/>
      <c r="AE8" s="149">
        <v>6</v>
      </c>
      <c r="AF8" s="150"/>
      <c r="AK8" s="118"/>
      <c r="AL8" s="97">
        <v>4</v>
      </c>
      <c r="AM8" s="98" t="s">
        <v>52</v>
      </c>
      <c r="AN8" s="98" t="s">
        <v>72</v>
      </c>
    </row>
    <row r="9" spans="1:40" ht="30" customHeight="1" thickBot="1">
      <c r="A9" s="170" t="s">
        <v>106</v>
      </c>
      <c r="B9" s="171"/>
      <c r="C9" s="172"/>
      <c r="D9" s="173"/>
      <c r="E9" s="174" t="str">
        <f>AM16</f>
        <v>植田　朱音</v>
      </c>
      <c r="F9" s="175"/>
      <c r="G9" s="175"/>
      <c r="H9" s="175"/>
      <c r="I9" s="175"/>
      <c r="J9" s="175"/>
      <c r="K9" s="176"/>
      <c r="L9" s="51"/>
      <c r="M9" s="156"/>
      <c r="N9" s="156"/>
      <c r="O9" s="156"/>
      <c r="P9" s="156"/>
      <c r="Q9" s="156"/>
      <c r="R9" s="156"/>
      <c r="S9" s="156"/>
      <c r="T9" s="156"/>
      <c r="U9" s="52"/>
      <c r="V9" s="177" t="str">
        <f>AM8</f>
        <v>藤原　唯</v>
      </c>
      <c r="W9" s="175"/>
      <c r="X9" s="175"/>
      <c r="Y9" s="175"/>
      <c r="Z9" s="175"/>
      <c r="AA9" s="175"/>
      <c r="AB9" s="178"/>
      <c r="AC9" s="172"/>
      <c r="AD9" s="173"/>
      <c r="AE9" s="171" t="s">
        <v>107</v>
      </c>
      <c r="AF9" s="179"/>
      <c r="AK9" s="116" t="s">
        <v>23</v>
      </c>
      <c r="AL9" s="25">
        <v>4</v>
      </c>
      <c r="AM9" s="26" t="s">
        <v>54</v>
      </c>
      <c r="AN9" s="26" t="s">
        <v>108</v>
      </c>
    </row>
    <row r="10" spans="1:40" ht="30" customHeight="1">
      <c r="A10" s="54"/>
      <c r="B10" s="54"/>
      <c r="C10" s="55"/>
      <c r="D10" s="59"/>
      <c r="E10" s="59"/>
      <c r="F10" s="59"/>
      <c r="G10" s="51"/>
      <c r="H10" s="51"/>
      <c r="I10" s="51"/>
      <c r="J10" s="51"/>
      <c r="K10" s="51"/>
      <c r="L10" s="51"/>
      <c r="M10" s="51"/>
      <c r="N10" s="56"/>
      <c r="O10" s="56"/>
      <c r="P10" s="56"/>
      <c r="Q10" s="56"/>
      <c r="R10" s="56"/>
      <c r="S10" s="56"/>
      <c r="T10" s="52"/>
      <c r="U10" s="52"/>
      <c r="V10" s="59"/>
      <c r="W10" s="59"/>
      <c r="X10" s="57"/>
      <c r="Y10" s="59"/>
      <c r="Z10" s="59"/>
      <c r="AA10" s="59"/>
      <c r="AB10" s="59"/>
      <c r="AC10" s="59"/>
      <c r="AD10" s="58"/>
      <c r="AE10" s="54"/>
      <c r="AF10" s="54"/>
      <c r="AK10" s="117"/>
      <c r="AL10" s="32">
        <v>5</v>
      </c>
      <c r="AM10" s="33" t="s">
        <v>55</v>
      </c>
      <c r="AN10" s="33" t="str">
        <f>PHONETIC(AM10)</f>
        <v>カワカミ　アイナ</v>
      </c>
    </row>
    <row r="11" spans="1:40" ht="30" customHeight="1" thickBot="1">
      <c r="A11" s="163"/>
      <c r="B11" s="163"/>
      <c r="C11" s="55"/>
      <c r="D11" s="163" t="str">
        <f ca="1">IF(C11=" ", " ",IF(C11=0,"", INDIRECT(ADDRESS(C11,3,1,TRUE,"ENTRY"))))</f>
        <v/>
      </c>
      <c r="E11" s="163"/>
      <c r="F11" s="163"/>
      <c r="G11" s="51"/>
      <c r="H11" s="56"/>
      <c r="I11" s="56"/>
      <c r="J11" s="56"/>
      <c r="K11" s="56"/>
      <c r="L11" s="56"/>
      <c r="M11" s="56"/>
      <c r="N11" s="51"/>
      <c r="O11" s="51"/>
      <c r="P11" s="51"/>
      <c r="Q11" s="51"/>
      <c r="R11" s="51"/>
      <c r="S11" s="51"/>
      <c r="T11" s="52"/>
      <c r="U11" s="52"/>
      <c r="V11" s="52"/>
      <c r="W11" s="60"/>
      <c r="X11" s="60"/>
      <c r="Y11" s="60"/>
      <c r="Z11" s="60"/>
      <c r="AA11" s="58"/>
      <c r="AB11" s="58"/>
      <c r="AC11" s="58"/>
      <c r="AD11" s="58"/>
      <c r="AE11" s="58"/>
      <c r="AF11" s="58"/>
      <c r="AK11" s="118"/>
      <c r="AL11" s="41">
        <v>6</v>
      </c>
      <c r="AM11" s="42" t="s">
        <v>56</v>
      </c>
      <c r="AN11" s="42" t="str">
        <f>PHONETIC(AM11)</f>
        <v>ヤマグチ　スズナ</v>
      </c>
    </row>
    <row r="12" spans="1:40" ht="30" customHeight="1" thickBot="1">
      <c r="A12" s="61" t="s">
        <v>31</v>
      </c>
      <c r="B12" s="62" t="s">
        <v>32</v>
      </c>
      <c r="C12" s="164" t="s">
        <v>30</v>
      </c>
      <c r="D12" s="164"/>
      <c r="E12" s="164"/>
      <c r="F12" s="164"/>
      <c r="G12" s="164"/>
      <c r="H12" s="164"/>
      <c r="I12" s="164"/>
      <c r="J12" s="164"/>
      <c r="K12" s="165"/>
      <c r="L12" s="166" t="s">
        <v>33</v>
      </c>
      <c r="M12" s="165"/>
      <c r="N12" s="167" t="s">
        <v>109</v>
      </c>
      <c r="O12" s="167"/>
      <c r="P12" s="167"/>
      <c r="Q12" s="168"/>
      <c r="R12" s="167"/>
      <c r="S12" s="167"/>
      <c r="T12" s="166" t="s">
        <v>33</v>
      </c>
      <c r="U12" s="165"/>
      <c r="V12" s="164" t="s">
        <v>30</v>
      </c>
      <c r="W12" s="164"/>
      <c r="X12" s="164"/>
      <c r="Y12" s="164"/>
      <c r="Z12" s="164"/>
      <c r="AA12" s="164"/>
      <c r="AB12" s="164"/>
      <c r="AC12" s="164"/>
      <c r="AD12" s="169"/>
      <c r="AE12" s="63" t="s">
        <v>32</v>
      </c>
      <c r="AF12" s="64" t="s">
        <v>31</v>
      </c>
      <c r="AK12" s="104" t="s">
        <v>25</v>
      </c>
      <c r="AL12" s="25">
        <v>6</v>
      </c>
      <c r="AM12" s="26" t="s">
        <v>57</v>
      </c>
      <c r="AN12" s="26" t="s">
        <v>110</v>
      </c>
    </row>
    <row r="13" spans="1:40" ht="30" customHeight="1">
      <c r="A13" s="194">
        <v>1</v>
      </c>
      <c r="B13" s="196">
        <v>3</v>
      </c>
      <c r="C13" s="65"/>
      <c r="D13" s="66"/>
      <c r="E13" s="66"/>
      <c r="F13" s="66"/>
      <c r="G13" s="66"/>
      <c r="H13" s="66"/>
      <c r="I13" s="66"/>
      <c r="J13" s="66"/>
      <c r="K13" s="67"/>
      <c r="L13" s="198">
        <v>5</v>
      </c>
      <c r="M13" s="199"/>
      <c r="N13" s="198">
        <v>5</v>
      </c>
      <c r="O13" s="202"/>
      <c r="P13" s="204" t="s">
        <v>34</v>
      </c>
      <c r="Q13" s="205"/>
      <c r="R13" s="206" t="s">
        <v>111</v>
      </c>
      <c r="S13" s="207"/>
      <c r="T13" s="180">
        <v>1</v>
      </c>
      <c r="U13" s="181"/>
      <c r="V13" s="68"/>
      <c r="W13" s="69"/>
      <c r="X13" s="69"/>
      <c r="Y13" s="69"/>
      <c r="Z13" s="69"/>
      <c r="AA13" s="69"/>
      <c r="AB13" s="69"/>
      <c r="AC13" s="69"/>
      <c r="AD13" s="69"/>
      <c r="AE13" s="184">
        <v>6</v>
      </c>
      <c r="AF13" s="186">
        <v>1</v>
      </c>
      <c r="AK13" s="105"/>
      <c r="AL13" s="32">
        <v>7</v>
      </c>
      <c r="AM13" s="33" t="s">
        <v>58</v>
      </c>
      <c r="AN13" s="33" t="str">
        <f>PHONETIC(AM13)</f>
        <v>ミズグチ　トモエ</v>
      </c>
    </row>
    <row r="14" spans="1:40" ht="30" customHeight="1">
      <c r="A14" s="195"/>
      <c r="B14" s="197"/>
      <c r="C14" s="188" t="str">
        <f>E8</f>
        <v>水口　智恵</v>
      </c>
      <c r="D14" s="189"/>
      <c r="E14" s="189"/>
      <c r="F14" s="189"/>
      <c r="G14" s="189"/>
      <c r="H14" s="189"/>
      <c r="I14" s="189"/>
      <c r="J14" s="189"/>
      <c r="K14" s="190"/>
      <c r="L14" s="200"/>
      <c r="M14" s="201"/>
      <c r="N14" s="200"/>
      <c r="O14" s="203"/>
      <c r="P14" s="191" t="s">
        <v>112</v>
      </c>
      <c r="Q14" s="192"/>
      <c r="R14" s="208"/>
      <c r="S14" s="209"/>
      <c r="T14" s="182"/>
      <c r="U14" s="183"/>
      <c r="V14" s="193" t="str">
        <f>V8</f>
        <v>安部　聖美</v>
      </c>
      <c r="W14" s="189"/>
      <c r="X14" s="189"/>
      <c r="Y14" s="189"/>
      <c r="Z14" s="189"/>
      <c r="AA14" s="189"/>
      <c r="AB14" s="189"/>
      <c r="AC14" s="189"/>
      <c r="AD14" s="189"/>
      <c r="AE14" s="185"/>
      <c r="AF14" s="187"/>
      <c r="AK14" s="105"/>
      <c r="AL14" s="32">
        <v>9</v>
      </c>
      <c r="AM14" s="33" t="s">
        <v>59</v>
      </c>
      <c r="AN14" s="33" t="s">
        <v>113</v>
      </c>
    </row>
    <row r="15" spans="1:40" ht="30" customHeight="1">
      <c r="A15" s="194">
        <v>2</v>
      </c>
      <c r="B15" s="214">
        <v>1</v>
      </c>
      <c r="C15" s="70" t="s">
        <v>35</v>
      </c>
      <c r="D15" s="71"/>
      <c r="E15" s="71"/>
      <c r="F15" s="71"/>
      <c r="G15" s="71"/>
      <c r="H15" s="71"/>
      <c r="I15" s="71"/>
      <c r="J15" s="71"/>
      <c r="K15" s="72"/>
      <c r="L15" s="215">
        <v>2</v>
      </c>
      <c r="M15" s="216"/>
      <c r="N15" s="215">
        <v>7</v>
      </c>
      <c r="O15" s="217"/>
      <c r="P15" s="218" t="s">
        <v>34</v>
      </c>
      <c r="Q15" s="219"/>
      <c r="R15" s="220" t="s">
        <v>114</v>
      </c>
      <c r="S15" s="216"/>
      <c r="T15" s="182">
        <v>9</v>
      </c>
      <c r="U15" s="183"/>
      <c r="V15" s="73"/>
      <c r="W15" s="74"/>
      <c r="X15" s="74"/>
      <c r="Y15" s="74"/>
      <c r="Z15" s="74"/>
      <c r="AA15" s="74"/>
      <c r="AB15" s="74"/>
      <c r="AC15" s="74"/>
      <c r="AD15" s="74"/>
      <c r="AE15" s="210">
        <v>5</v>
      </c>
      <c r="AF15" s="211">
        <v>2</v>
      </c>
      <c r="AK15" s="105"/>
      <c r="AL15" s="32">
        <v>10</v>
      </c>
      <c r="AM15" s="33" t="s">
        <v>60</v>
      </c>
      <c r="AN15" s="33" t="str">
        <f>PHONETIC(AM15)</f>
        <v>エモト　アヤノ</v>
      </c>
    </row>
    <row r="16" spans="1:40" ht="30" customHeight="1">
      <c r="A16" s="194"/>
      <c r="B16" s="197"/>
      <c r="C16" s="188" t="str">
        <f>E6</f>
        <v>山下　紗季</v>
      </c>
      <c r="D16" s="189"/>
      <c r="E16" s="189"/>
      <c r="F16" s="189"/>
      <c r="G16" s="189"/>
      <c r="H16" s="189"/>
      <c r="I16" s="189"/>
      <c r="J16" s="189"/>
      <c r="K16" s="190"/>
      <c r="L16" s="200"/>
      <c r="M16" s="201"/>
      <c r="N16" s="200"/>
      <c r="O16" s="203"/>
      <c r="P16" s="212" t="s">
        <v>115</v>
      </c>
      <c r="Q16" s="213"/>
      <c r="R16" s="221"/>
      <c r="S16" s="201"/>
      <c r="T16" s="182"/>
      <c r="U16" s="183"/>
      <c r="V16" s="193" t="str">
        <f>V7</f>
        <v>佐藤　めるしい</v>
      </c>
      <c r="W16" s="189"/>
      <c r="X16" s="189"/>
      <c r="Y16" s="189"/>
      <c r="Z16" s="189"/>
      <c r="AA16" s="189"/>
      <c r="AB16" s="189"/>
      <c r="AC16" s="189"/>
      <c r="AD16" s="189"/>
      <c r="AE16" s="185"/>
      <c r="AF16" s="211"/>
      <c r="AK16" s="105"/>
      <c r="AL16" s="19"/>
      <c r="AM16" s="106" t="s">
        <v>84</v>
      </c>
      <c r="AN16" s="106" t="s">
        <v>116</v>
      </c>
    </row>
    <row r="17" spans="1:40" ht="30" customHeight="1" thickBot="1">
      <c r="A17" s="223">
        <v>3</v>
      </c>
      <c r="B17" s="214">
        <v>2</v>
      </c>
      <c r="C17" s="70" t="s">
        <v>35</v>
      </c>
      <c r="D17" s="71"/>
      <c r="E17" s="71"/>
      <c r="F17" s="71"/>
      <c r="G17" s="71"/>
      <c r="H17" s="71"/>
      <c r="I17" s="71"/>
      <c r="J17" s="71"/>
      <c r="K17" s="72"/>
      <c r="L17" s="215">
        <v>3</v>
      </c>
      <c r="M17" s="216"/>
      <c r="N17" s="215">
        <v>10</v>
      </c>
      <c r="O17" s="217"/>
      <c r="P17" s="224" t="s">
        <v>34</v>
      </c>
      <c r="Q17" s="225"/>
      <c r="R17" s="220" t="s">
        <v>117</v>
      </c>
      <c r="S17" s="216"/>
      <c r="T17" s="182">
        <v>5</v>
      </c>
      <c r="U17" s="183"/>
      <c r="V17" s="73"/>
      <c r="W17" s="74"/>
      <c r="X17" s="74"/>
      <c r="Y17" s="74"/>
      <c r="Z17" s="74"/>
      <c r="AA17" s="74"/>
      <c r="AB17" s="74"/>
      <c r="AC17" s="74"/>
      <c r="AD17" s="74"/>
      <c r="AE17" s="210">
        <v>4</v>
      </c>
      <c r="AF17" s="222">
        <v>3</v>
      </c>
      <c r="AK17" s="107"/>
      <c r="AL17" s="41">
        <v>11</v>
      </c>
      <c r="AM17" s="42" t="s">
        <v>61</v>
      </c>
      <c r="AN17" s="42" t="str">
        <f>PHONETIC(AM17)</f>
        <v>ヤマシタ　サキ</v>
      </c>
    </row>
    <row r="18" spans="1:40" ht="30" customHeight="1">
      <c r="A18" s="195"/>
      <c r="B18" s="197"/>
      <c r="C18" s="188" t="str">
        <f>E7</f>
        <v>矢武　大空</v>
      </c>
      <c r="D18" s="189"/>
      <c r="E18" s="189"/>
      <c r="F18" s="189"/>
      <c r="G18" s="189"/>
      <c r="H18" s="189"/>
      <c r="I18" s="189"/>
      <c r="J18" s="189"/>
      <c r="K18" s="190"/>
      <c r="L18" s="200"/>
      <c r="M18" s="201"/>
      <c r="N18" s="200"/>
      <c r="O18" s="203"/>
      <c r="P18" s="191" t="s">
        <v>118</v>
      </c>
      <c r="Q18" s="192"/>
      <c r="R18" s="221"/>
      <c r="S18" s="201"/>
      <c r="T18" s="182"/>
      <c r="U18" s="183"/>
      <c r="V18" s="193" t="str">
        <f>V6</f>
        <v>酒井　さゆり</v>
      </c>
      <c r="W18" s="189"/>
      <c r="X18" s="189"/>
      <c r="Y18" s="189"/>
      <c r="Z18" s="189"/>
      <c r="AA18" s="189"/>
      <c r="AB18" s="189"/>
      <c r="AC18" s="189"/>
      <c r="AD18" s="189"/>
      <c r="AE18" s="185"/>
      <c r="AF18" s="187"/>
      <c r="AK18" s="116" t="s">
        <v>1</v>
      </c>
      <c r="AL18" s="25">
        <v>1</v>
      </c>
      <c r="AM18" s="26" t="s">
        <v>62</v>
      </c>
      <c r="AN18" s="26" t="str">
        <f>PHONETIC(AM18)</f>
        <v>タカノ　マユ</v>
      </c>
    </row>
    <row r="19" spans="1:40" ht="30" customHeight="1">
      <c r="A19" s="194">
        <v>4</v>
      </c>
      <c r="B19" s="214">
        <v>1</v>
      </c>
      <c r="C19" s="70"/>
      <c r="D19" s="75"/>
      <c r="E19" s="75"/>
      <c r="F19" s="75"/>
      <c r="G19" s="75"/>
      <c r="H19" s="75"/>
      <c r="I19" s="75"/>
      <c r="J19" s="75"/>
      <c r="K19" s="76"/>
      <c r="L19" s="215">
        <v>6</v>
      </c>
      <c r="M19" s="216"/>
      <c r="N19" s="215">
        <v>16</v>
      </c>
      <c r="O19" s="217"/>
      <c r="P19" s="218" t="s">
        <v>34</v>
      </c>
      <c r="Q19" s="219"/>
      <c r="R19" s="220" t="s">
        <v>119</v>
      </c>
      <c r="S19" s="216"/>
      <c r="T19" s="182">
        <v>5</v>
      </c>
      <c r="U19" s="183"/>
      <c r="V19" s="73"/>
      <c r="W19" s="74"/>
      <c r="X19" s="74"/>
      <c r="Y19" s="74"/>
      <c r="Z19" s="74"/>
      <c r="AA19" s="74"/>
      <c r="AB19" s="74"/>
      <c r="AC19" s="74"/>
      <c r="AD19" s="74"/>
      <c r="AE19" s="210">
        <v>6</v>
      </c>
      <c r="AF19" s="211">
        <v>4</v>
      </c>
      <c r="AK19" s="117"/>
      <c r="AL19" s="32">
        <v>2</v>
      </c>
      <c r="AM19" s="33" t="s">
        <v>63</v>
      </c>
      <c r="AN19" s="33" t="str">
        <f>PHONETIC(AM19)</f>
        <v>ヨシオカ　ミオ</v>
      </c>
    </row>
    <row r="20" spans="1:40" ht="30" customHeight="1">
      <c r="A20" s="194"/>
      <c r="B20" s="197"/>
      <c r="C20" s="188" t="str">
        <f>E6</f>
        <v>山下　紗季</v>
      </c>
      <c r="D20" s="189"/>
      <c r="E20" s="189"/>
      <c r="F20" s="189"/>
      <c r="G20" s="189"/>
      <c r="H20" s="189"/>
      <c r="I20" s="189"/>
      <c r="J20" s="189"/>
      <c r="K20" s="190"/>
      <c r="L20" s="200"/>
      <c r="M20" s="201"/>
      <c r="N20" s="200"/>
      <c r="O20" s="203"/>
      <c r="P20" s="212" t="s">
        <v>120</v>
      </c>
      <c r="Q20" s="213"/>
      <c r="R20" s="221"/>
      <c r="S20" s="201"/>
      <c r="T20" s="182"/>
      <c r="U20" s="183"/>
      <c r="V20" s="193" t="str">
        <f>V8</f>
        <v>安部　聖美</v>
      </c>
      <c r="W20" s="189"/>
      <c r="X20" s="189"/>
      <c r="Y20" s="189"/>
      <c r="Z20" s="189"/>
      <c r="AA20" s="189"/>
      <c r="AB20" s="189"/>
      <c r="AC20" s="189"/>
      <c r="AD20" s="189"/>
      <c r="AE20" s="185"/>
      <c r="AF20" s="211"/>
      <c r="AK20" s="117"/>
      <c r="AL20" s="32">
        <v>1</v>
      </c>
      <c r="AM20" s="33" t="s">
        <v>64</v>
      </c>
      <c r="AN20" s="33" t="s">
        <v>90</v>
      </c>
    </row>
    <row r="21" spans="1:40" ht="30" customHeight="1" thickBot="1">
      <c r="A21" s="223">
        <v>5</v>
      </c>
      <c r="B21" s="214">
        <v>3</v>
      </c>
      <c r="C21" s="70"/>
      <c r="D21" s="75"/>
      <c r="E21" s="75"/>
      <c r="F21" s="75"/>
      <c r="G21" s="75"/>
      <c r="H21" s="75"/>
      <c r="I21" s="75"/>
      <c r="J21" s="75"/>
      <c r="K21" s="76"/>
      <c r="L21" s="215">
        <v>3</v>
      </c>
      <c r="M21" s="216"/>
      <c r="N21" s="215">
        <v>19</v>
      </c>
      <c r="O21" s="217"/>
      <c r="P21" s="224" t="s">
        <v>34</v>
      </c>
      <c r="Q21" s="226"/>
      <c r="R21" s="220" t="s">
        <v>121</v>
      </c>
      <c r="S21" s="216"/>
      <c r="T21" s="182">
        <v>5</v>
      </c>
      <c r="U21" s="183"/>
      <c r="V21" s="73"/>
      <c r="W21" s="74"/>
      <c r="X21" s="74"/>
      <c r="Y21" s="74"/>
      <c r="Z21" s="74"/>
      <c r="AA21" s="74"/>
      <c r="AB21" s="74"/>
      <c r="AC21" s="74"/>
      <c r="AD21" s="74"/>
      <c r="AE21" s="210">
        <v>4</v>
      </c>
      <c r="AF21" s="222">
        <v>5</v>
      </c>
      <c r="AK21" s="118"/>
      <c r="AL21" s="41">
        <v>1</v>
      </c>
      <c r="AM21" s="42" t="s">
        <v>66</v>
      </c>
      <c r="AN21" s="42" t="str">
        <f>PHONETIC(AM21)</f>
        <v>トサバヤシ　リホ</v>
      </c>
    </row>
    <row r="22" spans="1:40" ht="30" customHeight="1">
      <c r="A22" s="195"/>
      <c r="B22" s="197"/>
      <c r="C22" s="188" t="str">
        <f>E8</f>
        <v>水口　智恵</v>
      </c>
      <c r="D22" s="189"/>
      <c r="E22" s="189"/>
      <c r="F22" s="189"/>
      <c r="G22" s="189"/>
      <c r="H22" s="189"/>
      <c r="I22" s="189"/>
      <c r="J22" s="189"/>
      <c r="K22" s="190"/>
      <c r="L22" s="200"/>
      <c r="M22" s="201"/>
      <c r="N22" s="200"/>
      <c r="O22" s="203"/>
      <c r="P22" s="191" t="s">
        <v>122</v>
      </c>
      <c r="Q22" s="227"/>
      <c r="R22" s="221"/>
      <c r="S22" s="201"/>
      <c r="T22" s="182"/>
      <c r="U22" s="183"/>
      <c r="V22" s="228" t="str">
        <f>V6</f>
        <v>酒井　さゆり</v>
      </c>
      <c r="W22" s="189"/>
      <c r="X22" s="189"/>
      <c r="Y22" s="189"/>
      <c r="Z22" s="189"/>
      <c r="AA22" s="189"/>
      <c r="AB22" s="189"/>
      <c r="AC22" s="189"/>
      <c r="AD22" s="189"/>
      <c r="AE22" s="185"/>
      <c r="AF22" s="187"/>
    </row>
    <row r="23" spans="1:40" ht="30" customHeight="1">
      <c r="A23" s="194">
        <v>6</v>
      </c>
      <c r="B23" s="214">
        <v>2</v>
      </c>
      <c r="C23" s="70"/>
      <c r="D23" s="75"/>
      <c r="E23" s="75"/>
      <c r="F23" s="75"/>
      <c r="G23" s="75"/>
      <c r="H23" s="75"/>
      <c r="I23" s="75"/>
      <c r="J23" s="75"/>
      <c r="K23" s="76"/>
      <c r="L23" s="215">
        <v>3</v>
      </c>
      <c r="M23" s="216"/>
      <c r="N23" s="215">
        <v>22</v>
      </c>
      <c r="O23" s="217"/>
      <c r="P23" s="218" t="s">
        <v>34</v>
      </c>
      <c r="Q23" s="219"/>
      <c r="R23" s="220" t="s">
        <v>123</v>
      </c>
      <c r="S23" s="216"/>
      <c r="T23" s="182">
        <v>5</v>
      </c>
      <c r="U23" s="183"/>
      <c r="V23" s="73"/>
      <c r="W23" s="74"/>
      <c r="X23" s="74"/>
      <c r="Y23" s="74"/>
      <c r="Z23" s="74"/>
      <c r="AA23" s="74"/>
      <c r="AB23" s="74"/>
      <c r="AC23" s="74"/>
      <c r="AD23" s="74"/>
      <c r="AE23" s="210">
        <v>5</v>
      </c>
      <c r="AF23" s="211">
        <v>6</v>
      </c>
    </row>
    <row r="24" spans="1:40" ht="30" customHeight="1">
      <c r="A24" s="194"/>
      <c r="B24" s="197"/>
      <c r="C24" s="188" t="str">
        <f>E7</f>
        <v>矢武　大空</v>
      </c>
      <c r="D24" s="189"/>
      <c r="E24" s="189"/>
      <c r="F24" s="189"/>
      <c r="G24" s="189"/>
      <c r="H24" s="189"/>
      <c r="I24" s="189"/>
      <c r="J24" s="189"/>
      <c r="K24" s="190"/>
      <c r="L24" s="200"/>
      <c r="M24" s="201"/>
      <c r="N24" s="200"/>
      <c r="O24" s="203"/>
      <c r="P24" s="212" t="s">
        <v>94</v>
      </c>
      <c r="Q24" s="213"/>
      <c r="R24" s="221"/>
      <c r="S24" s="201"/>
      <c r="T24" s="182"/>
      <c r="U24" s="183"/>
      <c r="V24" s="193" t="str">
        <f>V7</f>
        <v>佐藤　めるしい</v>
      </c>
      <c r="W24" s="189"/>
      <c r="X24" s="189"/>
      <c r="Y24" s="189"/>
      <c r="Z24" s="189"/>
      <c r="AA24" s="189"/>
      <c r="AB24" s="189"/>
      <c r="AC24" s="189"/>
      <c r="AD24" s="189"/>
      <c r="AE24" s="185"/>
      <c r="AF24" s="211"/>
    </row>
    <row r="25" spans="1:40" ht="30" customHeight="1">
      <c r="A25" s="223">
        <v>7</v>
      </c>
      <c r="B25" s="214">
        <v>1</v>
      </c>
      <c r="C25" s="70"/>
      <c r="D25" s="75"/>
      <c r="E25" s="75"/>
      <c r="F25" s="75"/>
      <c r="G25" s="75"/>
      <c r="H25" s="75"/>
      <c r="I25" s="75"/>
      <c r="J25" s="75"/>
      <c r="K25" s="76"/>
      <c r="L25" s="215">
        <v>1</v>
      </c>
      <c r="M25" s="216"/>
      <c r="N25" s="215">
        <v>23</v>
      </c>
      <c r="O25" s="217"/>
      <c r="P25" s="224" t="s">
        <v>34</v>
      </c>
      <c r="Q25" s="225"/>
      <c r="R25" s="220" t="s">
        <v>124</v>
      </c>
      <c r="S25" s="216"/>
      <c r="T25" s="182">
        <v>5</v>
      </c>
      <c r="U25" s="183"/>
      <c r="V25" s="73"/>
      <c r="W25" s="74"/>
      <c r="X25" s="74"/>
      <c r="Y25" s="74"/>
      <c r="Z25" s="74"/>
      <c r="AA25" s="74"/>
      <c r="AB25" s="74"/>
      <c r="AC25" s="74"/>
      <c r="AD25" s="74"/>
      <c r="AE25" s="210">
        <v>4</v>
      </c>
      <c r="AF25" s="222">
        <v>7</v>
      </c>
    </row>
    <row r="26" spans="1:40" ht="30" customHeight="1">
      <c r="A26" s="195"/>
      <c r="B26" s="197"/>
      <c r="C26" s="188" t="str">
        <f>E6</f>
        <v>山下　紗季</v>
      </c>
      <c r="D26" s="189"/>
      <c r="E26" s="189"/>
      <c r="F26" s="189"/>
      <c r="G26" s="189"/>
      <c r="H26" s="189"/>
      <c r="I26" s="189"/>
      <c r="J26" s="189"/>
      <c r="K26" s="190"/>
      <c r="L26" s="200"/>
      <c r="M26" s="201"/>
      <c r="N26" s="200"/>
      <c r="O26" s="203"/>
      <c r="P26" s="191" t="s">
        <v>125</v>
      </c>
      <c r="Q26" s="192"/>
      <c r="R26" s="221"/>
      <c r="S26" s="201"/>
      <c r="T26" s="182"/>
      <c r="U26" s="183"/>
      <c r="V26" s="228" t="str">
        <f>V6</f>
        <v>酒井　さゆり</v>
      </c>
      <c r="W26" s="189"/>
      <c r="X26" s="189"/>
      <c r="Y26" s="189"/>
      <c r="Z26" s="189"/>
      <c r="AA26" s="189"/>
      <c r="AB26" s="189"/>
      <c r="AC26" s="189"/>
      <c r="AD26" s="189"/>
      <c r="AE26" s="185"/>
      <c r="AF26" s="187"/>
    </row>
    <row r="27" spans="1:40" ht="30" customHeight="1">
      <c r="A27" s="194">
        <v>8</v>
      </c>
      <c r="B27" s="214">
        <v>2</v>
      </c>
      <c r="C27" s="70"/>
      <c r="D27" s="75"/>
      <c r="E27" s="75"/>
      <c r="F27" s="75"/>
      <c r="G27" s="75"/>
      <c r="H27" s="75"/>
      <c r="I27" s="75"/>
      <c r="J27" s="75"/>
      <c r="K27" s="76"/>
      <c r="L27" s="215">
        <v>0</v>
      </c>
      <c r="M27" s="216"/>
      <c r="N27" s="215">
        <v>23</v>
      </c>
      <c r="O27" s="217"/>
      <c r="P27" s="224" t="s">
        <v>34</v>
      </c>
      <c r="Q27" s="225"/>
      <c r="R27" s="220" t="s">
        <v>126</v>
      </c>
      <c r="S27" s="216"/>
      <c r="T27" s="182">
        <v>5</v>
      </c>
      <c r="U27" s="183"/>
      <c r="V27" s="73"/>
      <c r="W27" s="74"/>
      <c r="X27" s="74"/>
      <c r="Y27" s="74"/>
      <c r="Z27" s="74"/>
      <c r="AA27" s="74"/>
      <c r="AB27" s="74"/>
      <c r="AC27" s="74"/>
      <c r="AD27" s="74"/>
      <c r="AE27" s="210">
        <v>6</v>
      </c>
      <c r="AF27" s="211">
        <v>8</v>
      </c>
    </row>
    <row r="28" spans="1:40" ht="30" customHeight="1">
      <c r="A28" s="194"/>
      <c r="B28" s="197"/>
      <c r="C28" s="188" t="str">
        <f>E7</f>
        <v>矢武　大空</v>
      </c>
      <c r="D28" s="189"/>
      <c r="E28" s="189"/>
      <c r="F28" s="189"/>
      <c r="G28" s="189"/>
      <c r="H28" s="189"/>
      <c r="I28" s="189"/>
      <c r="J28" s="189"/>
      <c r="K28" s="190"/>
      <c r="L28" s="200"/>
      <c r="M28" s="201"/>
      <c r="N28" s="200"/>
      <c r="O28" s="203"/>
      <c r="P28" s="191" t="s">
        <v>127</v>
      </c>
      <c r="Q28" s="192"/>
      <c r="R28" s="221"/>
      <c r="S28" s="201"/>
      <c r="T28" s="182"/>
      <c r="U28" s="183"/>
      <c r="V28" s="193" t="str">
        <f>V8</f>
        <v>安部　聖美</v>
      </c>
      <c r="W28" s="189"/>
      <c r="X28" s="189"/>
      <c r="Y28" s="189"/>
      <c r="Z28" s="189"/>
      <c r="AA28" s="189"/>
      <c r="AB28" s="189"/>
      <c r="AC28" s="189"/>
      <c r="AD28" s="189"/>
      <c r="AE28" s="185"/>
      <c r="AF28" s="211"/>
    </row>
    <row r="29" spans="1:40" ht="30" customHeight="1">
      <c r="A29" s="223">
        <v>9</v>
      </c>
      <c r="B29" s="214">
        <v>3</v>
      </c>
      <c r="C29" s="70"/>
      <c r="D29" s="75"/>
      <c r="E29" s="75"/>
      <c r="F29" s="75"/>
      <c r="G29" s="75"/>
      <c r="H29" s="75"/>
      <c r="I29" s="75"/>
      <c r="J29" s="75"/>
      <c r="K29" s="76"/>
      <c r="L29" s="215">
        <v>5</v>
      </c>
      <c r="M29" s="216"/>
      <c r="N29" s="215">
        <v>28</v>
      </c>
      <c r="O29" s="256"/>
      <c r="P29" s="258" t="s">
        <v>34</v>
      </c>
      <c r="Q29" s="219"/>
      <c r="R29" s="220" t="s">
        <v>128</v>
      </c>
      <c r="S29" s="216"/>
      <c r="T29" s="182">
        <v>5</v>
      </c>
      <c r="U29" s="183"/>
      <c r="V29" s="73"/>
      <c r="W29" s="74"/>
      <c r="X29" s="74"/>
      <c r="Y29" s="74"/>
      <c r="Z29" s="74"/>
      <c r="AA29" s="74"/>
      <c r="AB29" s="74"/>
      <c r="AC29" s="74"/>
      <c r="AD29" s="74"/>
      <c r="AE29" s="210">
        <v>5</v>
      </c>
      <c r="AF29" s="222">
        <v>9</v>
      </c>
    </row>
    <row r="30" spans="1:40" ht="30" customHeight="1" thickBot="1">
      <c r="A30" s="234"/>
      <c r="B30" s="253"/>
      <c r="C30" s="248" t="str">
        <f>E8</f>
        <v>水口　智恵</v>
      </c>
      <c r="D30" s="249"/>
      <c r="E30" s="249"/>
      <c r="F30" s="249"/>
      <c r="G30" s="249"/>
      <c r="H30" s="249"/>
      <c r="I30" s="249"/>
      <c r="J30" s="249"/>
      <c r="K30" s="250"/>
      <c r="L30" s="254"/>
      <c r="M30" s="255"/>
      <c r="N30" s="254"/>
      <c r="O30" s="257"/>
      <c r="P30" s="251" t="s">
        <v>129</v>
      </c>
      <c r="Q30" s="213"/>
      <c r="R30" s="221"/>
      <c r="S30" s="201"/>
      <c r="T30" s="245"/>
      <c r="U30" s="246"/>
      <c r="V30" s="252" t="str">
        <f>V7</f>
        <v>佐藤　めるしい</v>
      </c>
      <c r="W30" s="249"/>
      <c r="X30" s="249"/>
      <c r="Y30" s="249"/>
      <c r="Z30" s="249"/>
      <c r="AA30" s="249"/>
      <c r="AB30" s="249"/>
      <c r="AC30" s="249"/>
      <c r="AD30" s="249"/>
      <c r="AE30" s="247"/>
      <c r="AF30" s="235"/>
    </row>
    <row r="31" spans="1:40" ht="30" customHeight="1">
      <c r="A31" s="229" t="s">
        <v>36</v>
      </c>
      <c r="B31" s="230"/>
      <c r="C31" s="230"/>
      <c r="D31" s="230"/>
      <c r="E31" s="77"/>
      <c r="F31" s="77"/>
      <c r="G31" s="78"/>
      <c r="H31" s="78"/>
      <c r="I31" s="78"/>
      <c r="J31" s="78"/>
      <c r="K31" s="78"/>
      <c r="L31" s="78"/>
      <c r="M31" s="78"/>
      <c r="N31" s="233" t="s">
        <v>130</v>
      </c>
      <c r="O31" s="186"/>
      <c r="P31" s="236" t="s">
        <v>37</v>
      </c>
      <c r="Q31" s="237"/>
      <c r="R31" s="233" t="s">
        <v>131</v>
      </c>
      <c r="S31" s="186"/>
      <c r="T31" s="240" t="s">
        <v>36</v>
      </c>
      <c r="U31" s="241"/>
      <c r="V31" s="241"/>
      <c r="W31" s="241"/>
      <c r="X31" s="78"/>
      <c r="Y31" s="78"/>
      <c r="Z31" s="78"/>
      <c r="AA31" s="78"/>
      <c r="AB31" s="78"/>
      <c r="AC31" s="78"/>
      <c r="AD31" s="78"/>
      <c r="AE31" s="78"/>
      <c r="AF31" s="79"/>
    </row>
    <row r="32" spans="1:40" ht="30" customHeight="1" thickBot="1">
      <c r="A32" s="231"/>
      <c r="B32" s="232"/>
      <c r="C32" s="232"/>
      <c r="D32" s="232"/>
      <c r="E32" s="80"/>
      <c r="F32" s="80"/>
      <c r="G32" s="80"/>
      <c r="H32" s="80"/>
      <c r="I32" s="80"/>
      <c r="J32" s="80"/>
      <c r="K32" s="80"/>
      <c r="L32" s="80"/>
      <c r="M32" s="80"/>
      <c r="N32" s="234"/>
      <c r="O32" s="235"/>
      <c r="P32" s="238"/>
      <c r="Q32" s="239"/>
      <c r="R32" s="234"/>
      <c r="S32" s="235"/>
      <c r="T32" s="242"/>
      <c r="U32" s="243"/>
      <c r="V32" s="243"/>
      <c r="W32" s="243"/>
      <c r="X32" s="80"/>
      <c r="Y32" s="80"/>
      <c r="Z32" s="80"/>
      <c r="AA32" s="80"/>
      <c r="AB32" s="80"/>
      <c r="AC32" s="81"/>
      <c r="AD32" s="81"/>
      <c r="AE32" s="81"/>
      <c r="AF32" s="82"/>
    </row>
    <row r="33" spans="1:32" ht="30" customHeight="1">
      <c r="A33" s="244" t="s">
        <v>38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</row>
    <row r="34" spans="1:32" ht="30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30" customHeight="1">
      <c r="A35" s="162" t="s">
        <v>39</v>
      </c>
      <c r="B35" s="162"/>
      <c r="C35" s="16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260" t="s">
        <v>39</v>
      </c>
      <c r="S35" s="260"/>
      <c r="T35" s="260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32" ht="30" customHeight="1">
      <c r="A36" s="137" t="s">
        <v>27</v>
      </c>
      <c r="B36" s="138"/>
      <c r="C36" s="138"/>
      <c r="D36" s="143" t="str">
        <f ca="1">IF(C6=" ", " ",IF(C6=0,"", INDIRECT(ADDRESS(C6,2,1,TRUE,"ENTRY"))))</f>
        <v/>
      </c>
      <c r="E36" s="144"/>
      <c r="F36" s="144"/>
      <c r="G36" s="144"/>
      <c r="H36" s="144"/>
      <c r="I36" s="144"/>
      <c r="J36" s="144"/>
      <c r="K36" s="144"/>
      <c r="L36" s="144"/>
      <c r="M36" s="138"/>
      <c r="N36" s="138"/>
      <c r="O36" s="139"/>
      <c r="R36" s="137" t="s">
        <v>27</v>
      </c>
      <c r="S36" s="138"/>
      <c r="T36" s="138"/>
      <c r="U36" s="143" t="str">
        <f ca="1">IF(AC6=" ", " ",IF(AC6=0,"", INDIRECT(ADDRESS(AC6,2,1,TRUE,"ENTRY"))))</f>
        <v/>
      </c>
      <c r="V36" s="144"/>
      <c r="W36" s="144"/>
      <c r="X36" s="144"/>
      <c r="Y36" s="144"/>
      <c r="Z36" s="144"/>
      <c r="AA36" s="144"/>
      <c r="AB36" s="144"/>
      <c r="AC36" s="144"/>
      <c r="AD36" s="138"/>
      <c r="AE36" s="138"/>
      <c r="AF36" s="139"/>
    </row>
    <row r="37" spans="1:32" ht="30" customHeight="1">
      <c r="A37" s="84">
        <v>1</v>
      </c>
      <c r="B37" s="84">
        <v>2</v>
      </c>
      <c r="C37" s="84">
        <v>3</v>
      </c>
      <c r="D37" s="85">
        <v>4</v>
      </c>
      <c r="E37" s="85">
        <v>5</v>
      </c>
      <c r="F37" s="85">
        <v>6</v>
      </c>
      <c r="G37" s="85">
        <v>7</v>
      </c>
      <c r="H37" s="85">
        <v>8</v>
      </c>
      <c r="I37" s="85">
        <v>9</v>
      </c>
      <c r="J37" s="85">
        <v>10</v>
      </c>
      <c r="K37" s="85">
        <v>11</v>
      </c>
      <c r="L37" s="85">
        <v>12</v>
      </c>
      <c r="M37" s="85">
        <v>13</v>
      </c>
      <c r="N37" s="85">
        <v>14</v>
      </c>
      <c r="O37" s="85">
        <v>15</v>
      </c>
      <c r="P37" s="86"/>
      <c r="Q37" s="86"/>
      <c r="R37" s="84">
        <v>1</v>
      </c>
      <c r="S37" s="84">
        <v>2</v>
      </c>
      <c r="T37" s="84">
        <v>3</v>
      </c>
      <c r="U37" s="85">
        <v>4</v>
      </c>
      <c r="V37" s="85">
        <v>5</v>
      </c>
      <c r="W37" s="85">
        <v>6</v>
      </c>
      <c r="X37" s="85">
        <v>7</v>
      </c>
      <c r="Y37" s="85">
        <v>8</v>
      </c>
      <c r="Z37" s="85">
        <v>9</v>
      </c>
      <c r="AA37" s="85">
        <v>10</v>
      </c>
      <c r="AB37" s="85">
        <v>11</v>
      </c>
      <c r="AC37" s="85">
        <v>12</v>
      </c>
      <c r="AD37" s="85">
        <v>13</v>
      </c>
      <c r="AE37" s="85">
        <v>14</v>
      </c>
      <c r="AF37" s="85">
        <v>15</v>
      </c>
    </row>
    <row r="38" spans="1:32" ht="30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6"/>
      <c r="Q38" s="86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30" customHeight="1">
      <c r="A39" s="84">
        <v>16</v>
      </c>
      <c r="B39" s="84">
        <v>17</v>
      </c>
      <c r="C39" s="84">
        <v>18</v>
      </c>
      <c r="D39" s="84">
        <v>19</v>
      </c>
      <c r="E39" s="84">
        <v>20</v>
      </c>
      <c r="F39" s="84">
        <v>21</v>
      </c>
      <c r="G39" s="84">
        <v>22</v>
      </c>
      <c r="H39" s="84">
        <v>23</v>
      </c>
      <c r="I39" s="84">
        <v>24</v>
      </c>
      <c r="J39" s="84">
        <v>25</v>
      </c>
      <c r="K39" s="84">
        <v>26</v>
      </c>
      <c r="L39" s="84">
        <v>27</v>
      </c>
      <c r="M39" s="84">
        <v>28</v>
      </c>
      <c r="N39" s="84">
        <v>29</v>
      </c>
      <c r="O39" s="84">
        <v>30</v>
      </c>
      <c r="P39" s="86"/>
      <c r="Q39" s="86"/>
      <c r="R39" s="84">
        <v>16</v>
      </c>
      <c r="S39" s="84">
        <v>17</v>
      </c>
      <c r="T39" s="84">
        <v>18</v>
      </c>
      <c r="U39" s="84">
        <v>19</v>
      </c>
      <c r="V39" s="84">
        <v>20</v>
      </c>
      <c r="W39" s="84">
        <v>21</v>
      </c>
      <c r="X39" s="84">
        <v>22</v>
      </c>
      <c r="Y39" s="84">
        <v>23</v>
      </c>
      <c r="Z39" s="84">
        <v>24</v>
      </c>
      <c r="AA39" s="84">
        <v>25</v>
      </c>
      <c r="AB39" s="84">
        <v>26</v>
      </c>
      <c r="AC39" s="84">
        <v>27</v>
      </c>
      <c r="AD39" s="84">
        <v>28</v>
      </c>
      <c r="AE39" s="84">
        <v>29</v>
      </c>
      <c r="AF39" s="84">
        <v>30</v>
      </c>
    </row>
    <row r="40" spans="1:32" ht="30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6"/>
      <c r="Q40" s="86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30" customHeight="1">
      <c r="A41" s="84">
        <v>31</v>
      </c>
      <c r="B41" s="84">
        <v>32</v>
      </c>
      <c r="C41" s="84">
        <v>33</v>
      </c>
      <c r="D41" s="84">
        <v>34</v>
      </c>
      <c r="E41" s="84">
        <v>35</v>
      </c>
      <c r="F41" s="84">
        <v>36</v>
      </c>
      <c r="G41" s="84">
        <v>37</v>
      </c>
      <c r="H41" s="84">
        <v>38</v>
      </c>
      <c r="I41" s="84">
        <v>39</v>
      </c>
      <c r="J41" s="84">
        <v>40</v>
      </c>
      <c r="K41" s="84">
        <v>41</v>
      </c>
      <c r="L41" s="84">
        <v>42</v>
      </c>
      <c r="M41" s="84">
        <v>43</v>
      </c>
      <c r="N41" s="84">
        <v>44</v>
      </c>
      <c r="O41" s="84">
        <v>45</v>
      </c>
      <c r="P41" s="86"/>
      <c r="Q41" s="86"/>
      <c r="R41" s="84">
        <v>31</v>
      </c>
      <c r="S41" s="84">
        <v>32</v>
      </c>
      <c r="T41" s="84">
        <v>33</v>
      </c>
      <c r="U41" s="84">
        <v>34</v>
      </c>
      <c r="V41" s="84">
        <v>35</v>
      </c>
      <c r="W41" s="84">
        <v>36</v>
      </c>
      <c r="X41" s="84">
        <v>37</v>
      </c>
      <c r="Y41" s="84">
        <v>38</v>
      </c>
      <c r="Z41" s="84">
        <v>39</v>
      </c>
      <c r="AA41" s="84">
        <v>40</v>
      </c>
      <c r="AB41" s="84">
        <v>41</v>
      </c>
      <c r="AC41" s="84">
        <v>42</v>
      </c>
      <c r="AD41" s="84">
        <v>43</v>
      </c>
      <c r="AE41" s="84">
        <v>44</v>
      </c>
      <c r="AF41" s="84">
        <v>45</v>
      </c>
    </row>
    <row r="42" spans="1:32" ht="30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ht="30" customHeight="1"/>
    <row r="44" spans="1:32" ht="30" customHeight="1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</row>
    <row r="45" spans="1:32" ht="30" customHeight="1"/>
    <row r="46" spans="1:32" ht="30" customHeight="1"/>
    <row r="47" spans="1:32" ht="30" customHeight="1"/>
    <row r="48" spans="1:3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74">
    <mergeCell ref="U36:AC36"/>
    <mergeCell ref="AD36:AF36"/>
    <mergeCell ref="A44:AF44"/>
    <mergeCell ref="A35:C35"/>
    <mergeCell ref="R35:T35"/>
    <mergeCell ref="A36:C36"/>
    <mergeCell ref="D36:L36"/>
    <mergeCell ref="M36:O36"/>
    <mergeCell ref="R36:T36"/>
    <mergeCell ref="A31:D32"/>
    <mergeCell ref="N31:O32"/>
    <mergeCell ref="P31:Q32"/>
    <mergeCell ref="R31:S32"/>
    <mergeCell ref="T31:W32"/>
    <mergeCell ref="A33:AF33"/>
    <mergeCell ref="T29:U30"/>
    <mergeCell ref="AE29:AE30"/>
    <mergeCell ref="AF29:AF30"/>
    <mergeCell ref="C30:K30"/>
    <mergeCell ref="P30:Q30"/>
    <mergeCell ref="V30:AD30"/>
    <mergeCell ref="A29:A30"/>
    <mergeCell ref="B29:B30"/>
    <mergeCell ref="L29:M30"/>
    <mergeCell ref="N29:O30"/>
    <mergeCell ref="P29:Q29"/>
    <mergeCell ref="R29:S30"/>
    <mergeCell ref="T27:U28"/>
    <mergeCell ref="AE27:AE28"/>
    <mergeCell ref="AF27:AF28"/>
    <mergeCell ref="C28:K28"/>
    <mergeCell ref="P28:Q28"/>
    <mergeCell ref="V28:AD28"/>
    <mergeCell ref="A27:A28"/>
    <mergeCell ref="B27:B28"/>
    <mergeCell ref="L27:M28"/>
    <mergeCell ref="N27:O28"/>
    <mergeCell ref="P27:Q27"/>
    <mergeCell ref="R27:S28"/>
    <mergeCell ref="T25:U26"/>
    <mergeCell ref="AE25:AE26"/>
    <mergeCell ref="AF25:AF26"/>
    <mergeCell ref="C26:K26"/>
    <mergeCell ref="P26:Q26"/>
    <mergeCell ref="V26:AD26"/>
    <mergeCell ref="A25:A26"/>
    <mergeCell ref="B25:B26"/>
    <mergeCell ref="L25:M26"/>
    <mergeCell ref="N25:O26"/>
    <mergeCell ref="P25:Q25"/>
    <mergeCell ref="R25:S26"/>
    <mergeCell ref="AE23:AE24"/>
    <mergeCell ref="AF23:AF24"/>
    <mergeCell ref="C24:K24"/>
    <mergeCell ref="P24:Q24"/>
    <mergeCell ref="V24:AD24"/>
    <mergeCell ref="AE21:AE22"/>
    <mergeCell ref="AF21:AF22"/>
    <mergeCell ref="C22:K22"/>
    <mergeCell ref="P22:Q22"/>
    <mergeCell ref="V22:AD22"/>
    <mergeCell ref="A23:A24"/>
    <mergeCell ref="B23:B24"/>
    <mergeCell ref="L23:M24"/>
    <mergeCell ref="N23:O24"/>
    <mergeCell ref="P23:Q23"/>
    <mergeCell ref="C20:K20"/>
    <mergeCell ref="P20:Q20"/>
    <mergeCell ref="V20:AD20"/>
    <mergeCell ref="A21:A22"/>
    <mergeCell ref="B21:B22"/>
    <mergeCell ref="L21:M22"/>
    <mergeCell ref="N21:O22"/>
    <mergeCell ref="P21:Q21"/>
    <mergeCell ref="R21:S22"/>
    <mergeCell ref="T21:U22"/>
    <mergeCell ref="R23:S24"/>
    <mergeCell ref="T23:U24"/>
    <mergeCell ref="AK18:AK21"/>
    <mergeCell ref="A19:A20"/>
    <mergeCell ref="B19:B20"/>
    <mergeCell ref="L19:M20"/>
    <mergeCell ref="N19:O20"/>
    <mergeCell ref="P19:Q19"/>
    <mergeCell ref="R19:S20"/>
    <mergeCell ref="T19:U20"/>
    <mergeCell ref="AE19:AE20"/>
    <mergeCell ref="AF19:AF20"/>
    <mergeCell ref="T17:U18"/>
    <mergeCell ref="AE17:AE18"/>
    <mergeCell ref="AF17:AF18"/>
    <mergeCell ref="C18:K18"/>
    <mergeCell ref="P18:Q18"/>
    <mergeCell ref="V18:AD18"/>
    <mergeCell ref="A17:A18"/>
    <mergeCell ref="B17:B18"/>
    <mergeCell ref="L17:M18"/>
    <mergeCell ref="N17:O18"/>
    <mergeCell ref="P17:Q17"/>
    <mergeCell ref="R17:S18"/>
    <mergeCell ref="T15:U16"/>
    <mergeCell ref="AE15:AE16"/>
    <mergeCell ref="AF15:AF16"/>
    <mergeCell ref="C16:K16"/>
    <mergeCell ref="P16:Q16"/>
    <mergeCell ref="V16:AD16"/>
    <mergeCell ref="A15:A16"/>
    <mergeCell ref="B15:B16"/>
    <mergeCell ref="L15:M16"/>
    <mergeCell ref="N15:O16"/>
    <mergeCell ref="P15:Q15"/>
    <mergeCell ref="R15:S16"/>
    <mergeCell ref="T13:U14"/>
    <mergeCell ref="AE13:AE14"/>
    <mergeCell ref="AF13:AF14"/>
    <mergeCell ref="C14:K14"/>
    <mergeCell ref="P14:Q14"/>
    <mergeCell ref="V14:AD14"/>
    <mergeCell ref="A13:A14"/>
    <mergeCell ref="B13:B14"/>
    <mergeCell ref="L13:M14"/>
    <mergeCell ref="N13:O14"/>
    <mergeCell ref="P13:Q13"/>
    <mergeCell ref="R13:S14"/>
    <mergeCell ref="AK9:AK11"/>
    <mergeCell ref="A11:B11"/>
    <mergeCell ref="D11:F11"/>
    <mergeCell ref="C12:K12"/>
    <mergeCell ref="L12:M12"/>
    <mergeCell ref="N12:S12"/>
    <mergeCell ref="T12:U12"/>
    <mergeCell ref="V12:AD12"/>
    <mergeCell ref="AE8:AF8"/>
    <mergeCell ref="A9:B9"/>
    <mergeCell ref="C9:D9"/>
    <mergeCell ref="E9:K9"/>
    <mergeCell ref="M9:T9"/>
    <mergeCell ref="V9:AB9"/>
    <mergeCell ref="AC9:AD9"/>
    <mergeCell ref="AE9:AF9"/>
    <mergeCell ref="A8:B8"/>
    <mergeCell ref="C8:D8"/>
    <mergeCell ref="E8:K8"/>
    <mergeCell ref="M8:T8"/>
    <mergeCell ref="V8:AB8"/>
    <mergeCell ref="AC8:AD8"/>
    <mergeCell ref="AK5:AK8"/>
    <mergeCell ref="A6:B6"/>
    <mergeCell ref="C6:D6"/>
    <mergeCell ref="E6:K6"/>
    <mergeCell ref="M6:T6"/>
    <mergeCell ref="V6:AB6"/>
    <mergeCell ref="AC6:AD6"/>
    <mergeCell ref="AE6:AF6"/>
    <mergeCell ref="A7:B7"/>
    <mergeCell ref="A5:B5"/>
    <mergeCell ref="C5:D5"/>
    <mergeCell ref="E5:K5"/>
    <mergeCell ref="M5:T5"/>
    <mergeCell ref="V5:AB5"/>
    <mergeCell ref="AC5:AD5"/>
    <mergeCell ref="A1:AF1"/>
    <mergeCell ref="A4:B4"/>
    <mergeCell ref="C4:K4"/>
    <mergeCell ref="M4:T4"/>
    <mergeCell ref="V4:W4"/>
    <mergeCell ref="X4:AF4"/>
    <mergeCell ref="C7:D7"/>
    <mergeCell ref="E7:K7"/>
    <mergeCell ref="M7:T7"/>
    <mergeCell ref="V7:AB7"/>
    <mergeCell ref="AC7:AD7"/>
    <mergeCell ref="AE7:AF7"/>
    <mergeCell ref="AE5:AF5"/>
  </mergeCells>
  <phoneticPr fontId="1"/>
  <pageMargins left="0.7" right="0.7" top="0.75" bottom="0.75" header="0.3" footer="0.3"/>
  <pageSetup paperSize="9" scale="60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N55"/>
  <sheetViews>
    <sheetView topLeftCell="A15" zoomScale="50" zoomScaleNormal="50" zoomScaleSheetLayoutView="100" zoomScalePageLayoutView="50" workbookViewId="0">
      <selection activeCell="AE6" sqref="AE6:AF6"/>
    </sheetView>
  </sheetViews>
  <sheetFormatPr baseColWidth="12" defaultColWidth="8.83203125" defaultRowHeight="17" x14ac:dyDescent="0"/>
  <cols>
    <col min="1" max="15" width="4.6640625" style="88" customWidth="1"/>
    <col min="16" max="17" width="3" style="88" customWidth="1"/>
    <col min="18" max="18" width="5" style="88" customWidth="1"/>
    <col min="19" max="33" width="4.6640625" style="88" customWidth="1"/>
    <col min="34" max="36" width="8.83203125" style="88"/>
    <col min="37" max="37" width="11.1640625" style="88" bestFit="1" customWidth="1"/>
    <col min="38" max="38" width="4.33203125" style="88" bestFit="1" customWidth="1"/>
    <col min="39" max="39" width="18.1640625" style="88" bestFit="1" customWidth="1"/>
    <col min="40" max="40" width="20.1640625" style="88" bestFit="1" customWidth="1"/>
    <col min="41" max="224" width="8.83203125" style="88"/>
    <col min="225" max="239" width="4.6640625" style="88" customWidth="1"/>
    <col min="240" max="241" width="3" style="88" customWidth="1"/>
    <col min="242" max="242" width="5" style="88" customWidth="1"/>
    <col min="243" max="257" width="4.6640625" style="88" customWidth="1"/>
    <col min="258" max="480" width="8.83203125" style="88"/>
    <col min="481" max="495" width="4.6640625" style="88" customWidth="1"/>
    <col min="496" max="497" width="3" style="88" customWidth="1"/>
    <col min="498" max="498" width="5" style="88" customWidth="1"/>
    <col min="499" max="513" width="4.6640625" style="88" customWidth="1"/>
    <col min="514" max="736" width="8.83203125" style="88"/>
    <col min="737" max="751" width="4.6640625" style="88" customWidth="1"/>
    <col min="752" max="753" width="3" style="88" customWidth="1"/>
    <col min="754" max="754" width="5" style="88" customWidth="1"/>
    <col min="755" max="769" width="4.6640625" style="88" customWidth="1"/>
    <col min="770" max="992" width="8.83203125" style="88"/>
    <col min="993" max="1007" width="4.6640625" style="88" customWidth="1"/>
    <col min="1008" max="1009" width="3" style="88" customWidth="1"/>
    <col min="1010" max="1010" width="5" style="88" customWidth="1"/>
    <col min="1011" max="1025" width="4.6640625" style="88" customWidth="1"/>
    <col min="1026" max="1248" width="8.83203125" style="88"/>
    <col min="1249" max="1263" width="4.6640625" style="88" customWidth="1"/>
    <col min="1264" max="1265" width="3" style="88" customWidth="1"/>
    <col min="1266" max="1266" width="5" style="88" customWidth="1"/>
    <col min="1267" max="1281" width="4.6640625" style="88" customWidth="1"/>
    <col min="1282" max="1504" width="8.83203125" style="88"/>
    <col min="1505" max="1519" width="4.6640625" style="88" customWidth="1"/>
    <col min="1520" max="1521" width="3" style="88" customWidth="1"/>
    <col min="1522" max="1522" width="5" style="88" customWidth="1"/>
    <col min="1523" max="1537" width="4.6640625" style="88" customWidth="1"/>
    <col min="1538" max="1760" width="8.83203125" style="88"/>
    <col min="1761" max="1775" width="4.6640625" style="88" customWidth="1"/>
    <col min="1776" max="1777" width="3" style="88" customWidth="1"/>
    <col min="1778" max="1778" width="5" style="88" customWidth="1"/>
    <col min="1779" max="1793" width="4.6640625" style="88" customWidth="1"/>
    <col min="1794" max="2016" width="8.83203125" style="88"/>
    <col min="2017" max="2031" width="4.6640625" style="88" customWidth="1"/>
    <col min="2032" max="2033" width="3" style="88" customWidth="1"/>
    <col min="2034" max="2034" width="5" style="88" customWidth="1"/>
    <col min="2035" max="2049" width="4.6640625" style="88" customWidth="1"/>
    <col min="2050" max="2272" width="8.83203125" style="88"/>
    <col min="2273" max="2287" width="4.6640625" style="88" customWidth="1"/>
    <col min="2288" max="2289" width="3" style="88" customWidth="1"/>
    <col min="2290" max="2290" width="5" style="88" customWidth="1"/>
    <col min="2291" max="2305" width="4.6640625" style="88" customWidth="1"/>
    <col min="2306" max="2528" width="8.83203125" style="88"/>
    <col min="2529" max="2543" width="4.6640625" style="88" customWidth="1"/>
    <col min="2544" max="2545" width="3" style="88" customWidth="1"/>
    <col min="2546" max="2546" width="5" style="88" customWidth="1"/>
    <col min="2547" max="2561" width="4.6640625" style="88" customWidth="1"/>
    <col min="2562" max="2784" width="8.83203125" style="88"/>
    <col min="2785" max="2799" width="4.6640625" style="88" customWidth="1"/>
    <col min="2800" max="2801" width="3" style="88" customWidth="1"/>
    <col min="2802" max="2802" width="5" style="88" customWidth="1"/>
    <col min="2803" max="2817" width="4.6640625" style="88" customWidth="1"/>
    <col min="2818" max="3040" width="8.83203125" style="88"/>
    <col min="3041" max="3055" width="4.6640625" style="88" customWidth="1"/>
    <col min="3056" max="3057" width="3" style="88" customWidth="1"/>
    <col min="3058" max="3058" width="5" style="88" customWidth="1"/>
    <col min="3059" max="3073" width="4.6640625" style="88" customWidth="1"/>
    <col min="3074" max="3296" width="8.83203125" style="88"/>
    <col min="3297" max="3311" width="4.6640625" style="88" customWidth="1"/>
    <col min="3312" max="3313" width="3" style="88" customWidth="1"/>
    <col min="3314" max="3314" width="5" style="88" customWidth="1"/>
    <col min="3315" max="3329" width="4.6640625" style="88" customWidth="1"/>
    <col min="3330" max="3552" width="8.83203125" style="88"/>
    <col min="3553" max="3567" width="4.6640625" style="88" customWidth="1"/>
    <col min="3568" max="3569" width="3" style="88" customWidth="1"/>
    <col min="3570" max="3570" width="5" style="88" customWidth="1"/>
    <col min="3571" max="3585" width="4.6640625" style="88" customWidth="1"/>
    <col min="3586" max="3808" width="8.83203125" style="88"/>
    <col min="3809" max="3823" width="4.6640625" style="88" customWidth="1"/>
    <col min="3824" max="3825" width="3" style="88" customWidth="1"/>
    <col min="3826" max="3826" width="5" style="88" customWidth="1"/>
    <col min="3827" max="3841" width="4.6640625" style="88" customWidth="1"/>
    <col min="3842" max="4064" width="8.83203125" style="88"/>
    <col min="4065" max="4079" width="4.6640625" style="88" customWidth="1"/>
    <col min="4080" max="4081" width="3" style="88" customWidth="1"/>
    <col min="4082" max="4082" width="5" style="88" customWidth="1"/>
    <col min="4083" max="4097" width="4.6640625" style="88" customWidth="1"/>
    <col min="4098" max="4320" width="8.83203125" style="88"/>
    <col min="4321" max="4335" width="4.6640625" style="88" customWidth="1"/>
    <col min="4336" max="4337" width="3" style="88" customWidth="1"/>
    <col min="4338" max="4338" width="5" style="88" customWidth="1"/>
    <col min="4339" max="4353" width="4.6640625" style="88" customWidth="1"/>
    <col min="4354" max="4576" width="8.83203125" style="88"/>
    <col min="4577" max="4591" width="4.6640625" style="88" customWidth="1"/>
    <col min="4592" max="4593" width="3" style="88" customWidth="1"/>
    <col min="4594" max="4594" width="5" style="88" customWidth="1"/>
    <col min="4595" max="4609" width="4.6640625" style="88" customWidth="1"/>
    <col min="4610" max="4832" width="8.83203125" style="88"/>
    <col min="4833" max="4847" width="4.6640625" style="88" customWidth="1"/>
    <col min="4848" max="4849" width="3" style="88" customWidth="1"/>
    <col min="4850" max="4850" width="5" style="88" customWidth="1"/>
    <col min="4851" max="4865" width="4.6640625" style="88" customWidth="1"/>
    <col min="4866" max="5088" width="8.83203125" style="88"/>
    <col min="5089" max="5103" width="4.6640625" style="88" customWidth="1"/>
    <col min="5104" max="5105" width="3" style="88" customWidth="1"/>
    <col min="5106" max="5106" width="5" style="88" customWidth="1"/>
    <col min="5107" max="5121" width="4.6640625" style="88" customWidth="1"/>
    <col min="5122" max="5344" width="8.83203125" style="88"/>
    <col min="5345" max="5359" width="4.6640625" style="88" customWidth="1"/>
    <col min="5360" max="5361" width="3" style="88" customWidth="1"/>
    <col min="5362" max="5362" width="5" style="88" customWidth="1"/>
    <col min="5363" max="5377" width="4.6640625" style="88" customWidth="1"/>
    <col min="5378" max="5600" width="8.83203125" style="88"/>
    <col min="5601" max="5615" width="4.6640625" style="88" customWidth="1"/>
    <col min="5616" max="5617" width="3" style="88" customWidth="1"/>
    <col min="5618" max="5618" width="5" style="88" customWidth="1"/>
    <col min="5619" max="5633" width="4.6640625" style="88" customWidth="1"/>
    <col min="5634" max="5856" width="8.83203125" style="88"/>
    <col min="5857" max="5871" width="4.6640625" style="88" customWidth="1"/>
    <col min="5872" max="5873" width="3" style="88" customWidth="1"/>
    <col min="5874" max="5874" width="5" style="88" customWidth="1"/>
    <col min="5875" max="5889" width="4.6640625" style="88" customWidth="1"/>
    <col min="5890" max="6112" width="8.83203125" style="88"/>
    <col min="6113" max="6127" width="4.6640625" style="88" customWidth="1"/>
    <col min="6128" max="6129" width="3" style="88" customWidth="1"/>
    <col min="6130" max="6130" width="5" style="88" customWidth="1"/>
    <col min="6131" max="6145" width="4.6640625" style="88" customWidth="1"/>
    <col min="6146" max="6368" width="8.83203125" style="88"/>
    <col min="6369" max="6383" width="4.6640625" style="88" customWidth="1"/>
    <col min="6384" max="6385" width="3" style="88" customWidth="1"/>
    <col min="6386" max="6386" width="5" style="88" customWidth="1"/>
    <col min="6387" max="6401" width="4.6640625" style="88" customWidth="1"/>
    <col min="6402" max="6624" width="8.83203125" style="88"/>
    <col min="6625" max="6639" width="4.6640625" style="88" customWidth="1"/>
    <col min="6640" max="6641" width="3" style="88" customWidth="1"/>
    <col min="6642" max="6642" width="5" style="88" customWidth="1"/>
    <col min="6643" max="6657" width="4.6640625" style="88" customWidth="1"/>
    <col min="6658" max="6880" width="8.83203125" style="88"/>
    <col min="6881" max="6895" width="4.6640625" style="88" customWidth="1"/>
    <col min="6896" max="6897" width="3" style="88" customWidth="1"/>
    <col min="6898" max="6898" width="5" style="88" customWidth="1"/>
    <col min="6899" max="6913" width="4.6640625" style="88" customWidth="1"/>
    <col min="6914" max="7136" width="8.83203125" style="88"/>
    <col min="7137" max="7151" width="4.6640625" style="88" customWidth="1"/>
    <col min="7152" max="7153" width="3" style="88" customWidth="1"/>
    <col min="7154" max="7154" width="5" style="88" customWidth="1"/>
    <col min="7155" max="7169" width="4.6640625" style="88" customWidth="1"/>
    <col min="7170" max="7392" width="8.83203125" style="88"/>
    <col min="7393" max="7407" width="4.6640625" style="88" customWidth="1"/>
    <col min="7408" max="7409" width="3" style="88" customWidth="1"/>
    <col min="7410" max="7410" width="5" style="88" customWidth="1"/>
    <col min="7411" max="7425" width="4.6640625" style="88" customWidth="1"/>
    <col min="7426" max="7648" width="8.83203125" style="88"/>
    <col min="7649" max="7663" width="4.6640625" style="88" customWidth="1"/>
    <col min="7664" max="7665" width="3" style="88" customWidth="1"/>
    <col min="7666" max="7666" width="5" style="88" customWidth="1"/>
    <col min="7667" max="7681" width="4.6640625" style="88" customWidth="1"/>
    <col min="7682" max="7904" width="8.83203125" style="88"/>
    <col min="7905" max="7919" width="4.6640625" style="88" customWidth="1"/>
    <col min="7920" max="7921" width="3" style="88" customWidth="1"/>
    <col min="7922" max="7922" width="5" style="88" customWidth="1"/>
    <col min="7923" max="7937" width="4.6640625" style="88" customWidth="1"/>
    <col min="7938" max="8160" width="8.83203125" style="88"/>
    <col min="8161" max="8175" width="4.6640625" style="88" customWidth="1"/>
    <col min="8176" max="8177" width="3" style="88" customWidth="1"/>
    <col min="8178" max="8178" width="5" style="88" customWidth="1"/>
    <col min="8179" max="8193" width="4.6640625" style="88" customWidth="1"/>
    <col min="8194" max="8416" width="8.83203125" style="88"/>
    <col min="8417" max="8431" width="4.6640625" style="88" customWidth="1"/>
    <col min="8432" max="8433" width="3" style="88" customWidth="1"/>
    <col min="8434" max="8434" width="5" style="88" customWidth="1"/>
    <col min="8435" max="8449" width="4.6640625" style="88" customWidth="1"/>
    <col min="8450" max="8672" width="8.83203125" style="88"/>
    <col min="8673" max="8687" width="4.6640625" style="88" customWidth="1"/>
    <col min="8688" max="8689" width="3" style="88" customWidth="1"/>
    <col min="8690" max="8690" width="5" style="88" customWidth="1"/>
    <col min="8691" max="8705" width="4.6640625" style="88" customWidth="1"/>
    <col min="8706" max="8928" width="8.83203125" style="88"/>
    <col min="8929" max="8943" width="4.6640625" style="88" customWidth="1"/>
    <col min="8944" max="8945" width="3" style="88" customWidth="1"/>
    <col min="8946" max="8946" width="5" style="88" customWidth="1"/>
    <col min="8947" max="8961" width="4.6640625" style="88" customWidth="1"/>
    <col min="8962" max="9184" width="8.83203125" style="88"/>
    <col min="9185" max="9199" width="4.6640625" style="88" customWidth="1"/>
    <col min="9200" max="9201" width="3" style="88" customWidth="1"/>
    <col min="9202" max="9202" width="5" style="88" customWidth="1"/>
    <col min="9203" max="9217" width="4.6640625" style="88" customWidth="1"/>
    <col min="9218" max="9440" width="8.83203125" style="88"/>
    <col min="9441" max="9455" width="4.6640625" style="88" customWidth="1"/>
    <col min="9456" max="9457" width="3" style="88" customWidth="1"/>
    <col min="9458" max="9458" width="5" style="88" customWidth="1"/>
    <col min="9459" max="9473" width="4.6640625" style="88" customWidth="1"/>
    <col min="9474" max="9696" width="8.83203125" style="88"/>
    <col min="9697" max="9711" width="4.6640625" style="88" customWidth="1"/>
    <col min="9712" max="9713" width="3" style="88" customWidth="1"/>
    <col min="9714" max="9714" width="5" style="88" customWidth="1"/>
    <col min="9715" max="9729" width="4.6640625" style="88" customWidth="1"/>
    <col min="9730" max="9952" width="8.83203125" style="88"/>
    <col min="9953" max="9967" width="4.6640625" style="88" customWidth="1"/>
    <col min="9968" max="9969" width="3" style="88" customWidth="1"/>
    <col min="9970" max="9970" width="5" style="88" customWidth="1"/>
    <col min="9971" max="9985" width="4.6640625" style="88" customWidth="1"/>
    <col min="9986" max="10208" width="8.83203125" style="88"/>
    <col min="10209" max="10223" width="4.6640625" style="88" customWidth="1"/>
    <col min="10224" max="10225" width="3" style="88" customWidth="1"/>
    <col min="10226" max="10226" width="5" style="88" customWidth="1"/>
    <col min="10227" max="10241" width="4.6640625" style="88" customWidth="1"/>
    <col min="10242" max="10464" width="8.83203125" style="88"/>
    <col min="10465" max="10479" width="4.6640625" style="88" customWidth="1"/>
    <col min="10480" max="10481" width="3" style="88" customWidth="1"/>
    <col min="10482" max="10482" width="5" style="88" customWidth="1"/>
    <col min="10483" max="10497" width="4.6640625" style="88" customWidth="1"/>
    <col min="10498" max="10720" width="8.83203125" style="88"/>
    <col min="10721" max="10735" width="4.6640625" style="88" customWidth="1"/>
    <col min="10736" max="10737" width="3" style="88" customWidth="1"/>
    <col min="10738" max="10738" width="5" style="88" customWidth="1"/>
    <col min="10739" max="10753" width="4.6640625" style="88" customWidth="1"/>
    <col min="10754" max="10976" width="8.83203125" style="88"/>
    <col min="10977" max="10991" width="4.6640625" style="88" customWidth="1"/>
    <col min="10992" max="10993" width="3" style="88" customWidth="1"/>
    <col min="10994" max="10994" width="5" style="88" customWidth="1"/>
    <col min="10995" max="11009" width="4.6640625" style="88" customWidth="1"/>
    <col min="11010" max="11232" width="8.83203125" style="88"/>
    <col min="11233" max="11247" width="4.6640625" style="88" customWidth="1"/>
    <col min="11248" max="11249" width="3" style="88" customWidth="1"/>
    <col min="11250" max="11250" width="5" style="88" customWidth="1"/>
    <col min="11251" max="11265" width="4.6640625" style="88" customWidth="1"/>
    <col min="11266" max="11488" width="8.83203125" style="88"/>
    <col min="11489" max="11503" width="4.6640625" style="88" customWidth="1"/>
    <col min="11504" max="11505" width="3" style="88" customWidth="1"/>
    <col min="11506" max="11506" width="5" style="88" customWidth="1"/>
    <col min="11507" max="11521" width="4.6640625" style="88" customWidth="1"/>
    <col min="11522" max="11744" width="8.83203125" style="88"/>
    <col min="11745" max="11759" width="4.6640625" style="88" customWidth="1"/>
    <col min="11760" max="11761" width="3" style="88" customWidth="1"/>
    <col min="11762" max="11762" width="5" style="88" customWidth="1"/>
    <col min="11763" max="11777" width="4.6640625" style="88" customWidth="1"/>
    <col min="11778" max="12000" width="8.83203125" style="88"/>
    <col min="12001" max="12015" width="4.6640625" style="88" customWidth="1"/>
    <col min="12016" max="12017" width="3" style="88" customWidth="1"/>
    <col min="12018" max="12018" width="5" style="88" customWidth="1"/>
    <col min="12019" max="12033" width="4.6640625" style="88" customWidth="1"/>
    <col min="12034" max="12256" width="8.83203125" style="88"/>
    <col min="12257" max="12271" width="4.6640625" style="88" customWidth="1"/>
    <col min="12272" max="12273" width="3" style="88" customWidth="1"/>
    <col min="12274" max="12274" width="5" style="88" customWidth="1"/>
    <col min="12275" max="12289" width="4.6640625" style="88" customWidth="1"/>
    <col min="12290" max="12512" width="8.83203125" style="88"/>
    <col min="12513" max="12527" width="4.6640625" style="88" customWidth="1"/>
    <col min="12528" max="12529" width="3" style="88" customWidth="1"/>
    <col min="12530" max="12530" width="5" style="88" customWidth="1"/>
    <col min="12531" max="12545" width="4.6640625" style="88" customWidth="1"/>
    <col min="12546" max="12768" width="8.83203125" style="88"/>
    <col min="12769" max="12783" width="4.6640625" style="88" customWidth="1"/>
    <col min="12784" max="12785" width="3" style="88" customWidth="1"/>
    <col min="12786" max="12786" width="5" style="88" customWidth="1"/>
    <col min="12787" max="12801" width="4.6640625" style="88" customWidth="1"/>
    <col min="12802" max="13024" width="8.83203125" style="88"/>
    <col min="13025" max="13039" width="4.6640625" style="88" customWidth="1"/>
    <col min="13040" max="13041" width="3" style="88" customWidth="1"/>
    <col min="13042" max="13042" width="5" style="88" customWidth="1"/>
    <col min="13043" max="13057" width="4.6640625" style="88" customWidth="1"/>
    <col min="13058" max="13280" width="8.83203125" style="88"/>
    <col min="13281" max="13295" width="4.6640625" style="88" customWidth="1"/>
    <col min="13296" max="13297" width="3" style="88" customWidth="1"/>
    <col min="13298" max="13298" width="5" style="88" customWidth="1"/>
    <col min="13299" max="13313" width="4.6640625" style="88" customWidth="1"/>
    <col min="13314" max="13536" width="8.83203125" style="88"/>
    <col min="13537" max="13551" width="4.6640625" style="88" customWidth="1"/>
    <col min="13552" max="13553" width="3" style="88" customWidth="1"/>
    <col min="13554" max="13554" width="5" style="88" customWidth="1"/>
    <col min="13555" max="13569" width="4.6640625" style="88" customWidth="1"/>
    <col min="13570" max="13792" width="8.83203125" style="88"/>
    <col min="13793" max="13807" width="4.6640625" style="88" customWidth="1"/>
    <col min="13808" max="13809" width="3" style="88" customWidth="1"/>
    <col min="13810" max="13810" width="5" style="88" customWidth="1"/>
    <col min="13811" max="13825" width="4.6640625" style="88" customWidth="1"/>
    <col min="13826" max="14048" width="8.83203125" style="88"/>
    <col min="14049" max="14063" width="4.6640625" style="88" customWidth="1"/>
    <col min="14064" max="14065" width="3" style="88" customWidth="1"/>
    <col min="14066" max="14066" width="5" style="88" customWidth="1"/>
    <col min="14067" max="14081" width="4.6640625" style="88" customWidth="1"/>
    <col min="14082" max="14304" width="8.83203125" style="88"/>
    <col min="14305" max="14319" width="4.6640625" style="88" customWidth="1"/>
    <col min="14320" max="14321" width="3" style="88" customWidth="1"/>
    <col min="14322" max="14322" width="5" style="88" customWidth="1"/>
    <col min="14323" max="14337" width="4.6640625" style="88" customWidth="1"/>
    <col min="14338" max="14560" width="8.83203125" style="88"/>
    <col min="14561" max="14575" width="4.6640625" style="88" customWidth="1"/>
    <col min="14576" max="14577" width="3" style="88" customWidth="1"/>
    <col min="14578" max="14578" width="5" style="88" customWidth="1"/>
    <col min="14579" max="14593" width="4.6640625" style="88" customWidth="1"/>
    <col min="14594" max="14816" width="8.83203125" style="88"/>
    <col min="14817" max="14831" width="4.6640625" style="88" customWidth="1"/>
    <col min="14832" max="14833" width="3" style="88" customWidth="1"/>
    <col min="14834" max="14834" width="5" style="88" customWidth="1"/>
    <col min="14835" max="14849" width="4.6640625" style="88" customWidth="1"/>
    <col min="14850" max="15072" width="8.83203125" style="88"/>
    <col min="15073" max="15087" width="4.6640625" style="88" customWidth="1"/>
    <col min="15088" max="15089" width="3" style="88" customWidth="1"/>
    <col min="15090" max="15090" width="5" style="88" customWidth="1"/>
    <col min="15091" max="15105" width="4.6640625" style="88" customWidth="1"/>
    <col min="15106" max="15328" width="8.83203125" style="88"/>
    <col min="15329" max="15343" width="4.6640625" style="88" customWidth="1"/>
    <col min="15344" max="15345" width="3" style="88" customWidth="1"/>
    <col min="15346" max="15346" width="5" style="88" customWidth="1"/>
    <col min="15347" max="15361" width="4.6640625" style="88" customWidth="1"/>
    <col min="15362" max="15584" width="8.83203125" style="88"/>
    <col min="15585" max="15599" width="4.6640625" style="88" customWidth="1"/>
    <col min="15600" max="15601" width="3" style="88" customWidth="1"/>
    <col min="15602" max="15602" width="5" style="88" customWidth="1"/>
    <col min="15603" max="15617" width="4.6640625" style="88" customWidth="1"/>
    <col min="15618" max="15840" width="8.83203125" style="88"/>
    <col min="15841" max="15855" width="4.6640625" style="88" customWidth="1"/>
    <col min="15856" max="15857" width="3" style="88" customWidth="1"/>
    <col min="15858" max="15858" width="5" style="88" customWidth="1"/>
    <col min="15859" max="15873" width="4.6640625" style="88" customWidth="1"/>
    <col min="15874" max="16096" width="8.83203125" style="88"/>
    <col min="16097" max="16111" width="4.6640625" style="88" customWidth="1"/>
    <col min="16112" max="16113" width="3" style="88" customWidth="1"/>
    <col min="16114" max="16114" width="5" style="88" customWidth="1"/>
    <col min="16115" max="16129" width="4.6640625" style="88" customWidth="1"/>
    <col min="16130" max="16384" width="8.83203125" style="88"/>
  </cols>
  <sheetData>
    <row r="1" spans="1:40" ht="30" customHeight="1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48"/>
    </row>
    <row r="2" spans="1:40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0" ht="30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40" ht="30" customHeight="1" thickBot="1">
      <c r="A4" s="132" t="s">
        <v>27</v>
      </c>
      <c r="B4" s="133"/>
      <c r="C4" s="134" t="str">
        <f>AK9</f>
        <v>鹿児島南</v>
      </c>
      <c r="D4" s="135"/>
      <c r="E4" s="135"/>
      <c r="F4" s="135"/>
      <c r="G4" s="135"/>
      <c r="H4" s="135"/>
      <c r="I4" s="135"/>
      <c r="J4" s="135"/>
      <c r="K4" s="136"/>
      <c r="L4" s="50"/>
      <c r="M4" s="137" t="s">
        <v>28</v>
      </c>
      <c r="N4" s="138"/>
      <c r="O4" s="138"/>
      <c r="P4" s="138"/>
      <c r="Q4" s="138"/>
      <c r="R4" s="138"/>
      <c r="S4" s="138"/>
      <c r="T4" s="139"/>
      <c r="U4" s="50"/>
      <c r="V4" s="132" t="s">
        <v>27</v>
      </c>
      <c r="W4" s="140"/>
      <c r="X4" s="134" t="str">
        <f>AK12</f>
        <v>三本松高校</v>
      </c>
      <c r="Y4" s="135"/>
      <c r="Z4" s="135"/>
      <c r="AA4" s="135"/>
      <c r="AB4" s="135"/>
      <c r="AC4" s="135"/>
      <c r="AD4" s="135"/>
      <c r="AE4" s="135"/>
      <c r="AF4" s="136"/>
    </row>
    <row r="5" spans="1:40" ht="30" customHeight="1">
      <c r="A5" s="157" t="s">
        <v>29</v>
      </c>
      <c r="B5" s="158"/>
      <c r="C5" s="159" t="s">
        <v>67</v>
      </c>
      <c r="D5" s="160"/>
      <c r="E5" s="161" t="s">
        <v>30</v>
      </c>
      <c r="F5" s="161"/>
      <c r="G5" s="161"/>
      <c r="H5" s="161"/>
      <c r="I5" s="161"/>
      <c r="J5" s="161"/>
      <c r="K5" s="152"/>
      <c r="L5" s="51"/>
      <c r="M5" s="162"/>
      <c r="N5" s="162"/>
      <c r="O5" s="162"/>
      <c r="P5" s="162"/>
      <c r="Q5" s="162"/>
      <c r="R5" s="162"/>
      <c r="S5" s="162"/>
      <c r="T5" s="162"/>
      <c r="U5" s="51"/>
      <c r="V5" s="157" t="s">
        <v>30</v>
      </c>
      <c r="W5" s="161"/>
      <c r="X5" s="161"/>
      <c r="Y5" s="161"/>
      <c r="Z5" s="161"/>
      <c r="AA5" s="161"/>
      <c r="AB5" s="158"/>
      <c r="AC5" s="159" t="s">
        <v>67</v>
      </c>
      <c r="AD5" s="160"/>
      <c r="AE5" s="151" t="s">
        <v>29</v>
      </c>
      <c r="AF5" s="152"/>
      <c r="AK5" s="116" t="s">
        <v>47</v>
      </c>
      <c r="AL5" s="89">
        <v>1</v>
      </c>
      <c r="AM5" s="90" t="s">
        <v>48</v>
      </c>
      <c r="AN5" s="90" t="s">
        <v>68</v>
      </c>
    </row>
    <row r="6" spans="1:40" ht="30" customHeight="1">
      <c r="A6" s="153">
        <v>1</v>
      </c>
      <c r="B6" s="154"/>
      <c r="C6" s="141"/>
      <c r="D6" s="155"/>
      <c r="E6" s="143" t="str">
        <f>AM11</f>
        <v>山口　寿々奈</v>
      </c>
      <c r="F6" s="144"/>
      <c r="G6" s="144"/>
      <c r="H6" s="144"/>
      <c r="I6" s="144"/>
      <c r="J6" s="144"/>
      <c r="K6" s="145"/>
      <c r="L6" s="51"/>
      <c r="M6" s="156" t="s">
        <v>132</v>
      </c>
      <c r="N6" s="156"/>
      <c r="O6" s="156"/>
      <c r="P6" s="156"/>
      <c r="Q6" s="156"/>
      <c r="R6" s="156"/>
      <c r="S6" s="156"/>
      <c r="T6" s="156"/>
      <c r="U6" s="52"/>
      <c r="V6" s="147" t="str">
        <f>AM17</f>
        <v>山下　紗季</v>
      </c>
      <c r="W6" s="144"/>
      <c r="X6" s="144"/>
      <c r="Y6" s="144"/>
      <c r="Z6" s="144"/>
      <c r="AA6" s="144"/>
      <c r="AB6" s="148"/>
      <c r="AC6" s="141"/>
      <c r="AD6" s="142"/>
      <c r="AE6" s="149">
        <v>4</v>
      </c>
      <c r="AF6" s="150"/>
      <c r="AK6" s="117"/>
      <c r="AL6" s="93">
        <v>2</v>
      </c>
      <c r="AM6" s="94" t="s">
        <v>50</v>
      </c>
      <c r="AN6" s="94" t="s">
        <v>70</v>
      </c>
    </row>
    <row r="7" spans="1:40" ht="30" customHeight="1">
      <c r="A7" s="153">
        <v>2</v>
      </c>
      <c r="B7" s="149"/>
      <c r="C7" s="141"/>
      <c r="D7" s="142"/>
      <c r="E7" s="143" t="str">
        <f>AM9</f>
        <v>肥後　亜美</v>
      </c>
      <c r="F7" s="144"/>
      <c r="G7" s="144"/>
      <c r="H7" s="144"/>
      <c r="I7" s="144"/>
      <c r="J7" s="144"/>
      <c r="K7" s="145"/>
      <c r="L7" s="53"/>
      <c r="M7" s="146"/>
      <c r="N7" s="146"/>
      <c r="O7" s="146"/>
      <c r="P7" s="146"/>
      <c r="Q7" s="146"/>
      <c r="R7" s="146"/>
      <c r="S7" s="146"/>
      <c r="T7" s="146"/>
      <c r="U7" s="52"/>
      <c r="V7" s="147" t="str">
        <f>AM13</f>
        <v>水口　智恵</v>
      </c>
      <c r="W7" s="144"/>
      <c r="X7" s="144"/>
      <c r="Y7" s="144"/>
      <c r="Z7" s="144"/>
      <c r="AA7" s="144"/>
      <c r="AB7" s="148"/>
      <c r="AC7" s="141"/>
      <c r="AD7" s="142"/>
      <c r="AE7" s="149">
        <v>5</v>
      </c>
      <c r="AF7" s="150"/>
      <c r="AK7" s="117"/>
      <c r="AL7" s="93">
        <v>3</v>
      </c>
      <c r="AM7" s="94" t="s">
        <v>51</v>
      </c>
      <c r="AN7" s="94" t="s">
        <v>71</v>
      </c>
    </row>
    <row r="8" spans="1:40" ht="30" customHeight="1" thickBot="1">
      <c r="A8" s="153">
        <v>3</v>
      </c>
      <c r="B8" s="149"/>
      <c r="C8" s="141"/>
      <c r="D8" s="142"/>
      <c r="E8" s="143" t="str">
        <f>AM10</f>
        <v>川上　愛奈</v>
      </c>
      <c r="F8" s="144"/>
      <c r="G8" s="144"/>
      <c r="H8" s="144"/>
      <c r="I8" s="144"/>
      <c r="J8" s="144"/>
      <c r="K8" s="145"/>
      <c r="L8" s="53"/>
      <c r="M8" s="156"/>
      <c r="N8" s="156"/>
      <c r="O8" s="156"/>
      <c r="P8" s="156"/>
      <c r="Q8" s="156"/>
      <c r="R8" s="156"/>
      <c r="S8" s="156"/>
      <c r="T8" s="156"/>
      <c r="U8" s="52"/>
      <c r="V8" s="147" t="str">
        <f>AM12</f>
        <v>矢武　大空</v>
      </c>
      <c r="W8" s="144"/>
      <c r="X8" s="144"/>
      <c r="Y8" s="144"/>
      <c r="Z8" s="144"/>
      <c r="AA8" s="144"/>
      <c r="AB8" s="148"/>
      <c r="AC8" s="141"/>
      <c r="AD8" s="142"/>
      <c r="AE8" s="149">
        <v>6</v>
      </c>
      <c r="AF8" s="150"/>
      <c r="AK8" s="118"/>
      <c r="AL8" s="97">
        <v>4</v>
      </c>
      <c r="AM8" s="98" t="s">
        <v>52</v>
      </c>
      <c r="AN8" s="98" t="s">
        <v>72</v>
      </c>
    </row>
    <row r="9" spans="1:40" ht="30" customHeight="1" thickBot="1">
      <c r="A9" s="170" t="s">
        <v>133</v>
      </c>
      <c r="B9" s="171"/>
      <c r="C9" s="172"/>
      <c r="D9" s="173"/>
      <c r="E9" s="174"/>
      <c r="F9" s="175"/>
      <c r="G9" s="175"/>
      <c r="H9" s="175"/>
      <c r="I9" s="175"/>
      <c r="J9" s="175"/>
      <c r="K9" s="176"/>
      <c r="L9" s="51"/>
      <c r="M9" s="156"/>
      <c r="N9" s="156"/>
      <c r="O9" s="156"/>
      <c r="P9" s="156"/>
      <c r="Q9" s="156"/>
      <c r="R9" s="156"/>
      <c r="S9" s="156"/>
      <c r="T9" s="156"/>
      <c r="U9" s="52"/>
      <c r="V9" s="177" t="str">
        <f>AM16</f>
        <v>植田　朱音</v>
      </c>
      <c r="W9" s="175"/>
      <c r="X9" s="175"/>
      <c r="Y9" s="175"/>
      <c r="Z9" s="175"/>
      <c r="AA9" s="175"/>
      <c r="AB9" s="178"/>
      <c r="AC9" s="172"/>
      <c r="AD9" s="173"/>
      <c r="AE9" s="171" t="s">
        <v>41</v>
      </c>
      <c r="AF9" s="179"/>
      <c r="AK9" s="116" t="s">
        <v>23</v>
      </c>
      <c r="AL9" s="25">
        <v>4</v>
      </c>
      <c r="AM9" s="26" t="s">
        <v>54</v>
      </c>
      <c r="AN9" s="26" t="s">
        <v>75</v>
      </c>
    </row>
    <row r="10" spans="1:40" ht="30" customHeight="1">
      <c r="A10" s="54"/>
      <c r="B10" s="54"/>
      <c r="C10" s="55"/>
      <c r="D10" s="59"/>
      <c r="E10" s="59"/>
      <c r="F10" s="59"/>
      <c r="G10" s="51"/>
      <c r="H10" s="51"/>
      <c r="I10" s="51"/>
      <c r="J10" s="51"/>
      <c r="K10" s="51"/>
      <c r="L10" s="51"/>
      <c r="M10" s="51"/>
      <c r="N10" s="56"/>
      <c r="O10" s="56"/>
      <c r="P10" s="56"/>
      <c r="Q10" s="56"/>
      <c r="R10" s="56"/>
      <c r="S10" s="56"/>
      <c r="T10" s="52"/>
      <c r="U10" s="52"/>
      <c r="V10" s="59"/>
      <c r="W10" s="59"/>
      <c r="X10" s="57"/>
      <c r="Y10" s="59"/>
      <c r="Z10" s="59"/>
      <c r="AA10" s="59"/>
      <c r="AB10" s="59"/>
      <c r="AC10" s="59"/>
      <c r="AD10" s="58"/>
      <c r="AE10" s="54"/>
      <c r="AF10" s="54"/>
      <c r="AK10" s="117"/>
      <c r="AL10" s="32">
        <v>5</v>
      </c>
      <c r="AM10" s="33" t="s">
        <v>55</v>
      </c>
      <c r="AN10" s="33" t="str">
        <f>PHONETIC(AM10)</f>
        <v>カワカミ　アイナ</v>
      </c>
    </row>
    <row r="11" spans="1:40" ht="30" customHeight="1" thickBot="1">
      <c r="A11" s="163"/>
      <c r="B11" s="163"/>
      <c r="C11" s="55"/>
      <c r="D11" s="163" t="str">
        <f ca="1">IF(C11=" ", " ",IF(C11=0,"", INDIRECT(ADDRESS(C11,3,1,TRUE,"ENTRY"))))</f>
        <v/>
      </c>
      <c r="E11" s="163"/>
      <c r="F11" s="163"/>
      <c r="G11" s="51"/>
      <c r="H11" s="56"/>
      <c r="I11" s="56"/>
      <c r="J11" s="56"/>
      <c r="K11" s="56"/>
      <c r="L11" s="56"/>
      <c r="M11" s="56"/>
      <c r="N11" s="51"/>
      <c r="O11" s="51"/>
      <c r="P11" s="51"/>
      <c r="Q11" s="51"/>
      <c r="R11" s="51"/>
      <c r="S11" s="51"/>
      <c r="T11" s="52"/>
      <c r="U11" s="52"/>
      <c r="V11" s="52"/>
      <c r="W11" s="60"/>
      <c r="X11" s="60"/>
      <c r="Y11" s="60"/>
      <c r="Z11" s="60"/>
      <c r="AA11" s="58"/>
      <c r="AB11" s="58"/>
      <c r="AC11" s="58"/>
      <c r="AD11" s="58"/>
      <c r="AE11" s="58"/>
      <c r="AF11" s="58"/>
      <c r="AK11" s="118"/>
      <c r="AL11" s="41">
        <v>6</v>
      </c>
      <c r="AM11" s="42" t="s">
        <v>56</v>
      </c>
      <c r="AN11" s="42" t="str">
        <f>PHONETIC(AM11)</f>
        <v>ヤマグチ　スズナ</v>
      </c>
    </row>
    <row r="12" spans="1:40" ht="30" customHeight="1" thickBot="1">
      <c r="A12" s="61" t="s">
        <v>31</v>
      </c>
      <c r="B12" s="62" t="s">
        <v>32</v>
      </c>
      <c r="C12" s="164" t="s">
        <v>30</v>
      </c>
      <c r="D12" s="164"/>
      <c r="E12" s="164"/>
      <c r="F12" s="164"/>
      <c r="G12" s="164"/>
      <c r="H12" s="164"/>
      <c r="I12" s="164"/>
      <c r="J12" s="164"/>
      <c r="K12" s="165"/>
      <c r="L12" s="166" t="s">
        <v>33</v>
      </c>
      <c r="M12" s="165"/>
      <c r="N12" s="167" t="s">
        <v>109</v>
      </c>
      <c r="O12" s="167"/>
      <c r="P12" s="167"/>
      <c r="Q12" s="168"/>
      <c r="R12" s="167"/>
      <c r="S12" s="167"/>
      <c r="T12" s="166" t="s">
        <v>33</v>
      </c>
      <c r="U12" s="165"/>
      <c r="V12" s="164" t="s">
        <v>30</v>
      </c>
      <c r="W12" s="164"/>
      <c r="X12" s="164"/>
      <c r="Y12" s="164"/>
      <c r="Z12" s="164"/>
      <c r="AA12" s="164"/>
      <c r="AB12" s="164"/>
      <c r="AC12" s="164"/>
      <c r="AD12" s="169"/>
      <c r="AE12" s="63" t="s">
        <v>32</v>
      </c>
      <c r="AF12" s="64" t="s">
        <v>31</v>
      </c>
      <c r="AK12" s="104" t="s">
        <v>25</v>
      </c>
      <c r="AL12" s="25">
        <v>6</v>
      </c>
      <c r="AM12" s="26" t="s">
        <v>57</v>
      </c>
      <c r="AN12" s="26" t="s">
        <v>134</v>
      </c>
    </row>
    <row r="13" spans="1:40" ht="30" customHeight="1">
      <c r="A13" s="194">
        <v>1</v>
      </c>
      <c r="B13" s="196">
        <v>3</v>
      </c>
      <c r="C13" s="65"/>
      <c r="D13" s="66"/>
      <c r="E13" s="66"/>
      <c r="F13" s="66"/>
      <c r="G13" s="66"/>
      <c r="H13" s="66"/>
      <c r="I13" s="66"/>
      <c r="J13" s="66"/>
      <c r="K13" s="67"/>
      <c r="L13" s="198">
        <v>1</v>
      </c>
      <c r="M13" s="199"/>
      <c r="N13" s="198">
        <v>1</v>
      </c>
      <c r="O13" s="202"/>
      <c r="P13" s="204" t="s">
        <v>34</v>
      </c>
      <c r="Q13" s="205"/>
      <c r="R13" s="206" t="s">
        <v>135</v>
      </c>
      <c r="S13" s="207"/>
      <c r="T13" s="180">
        <v>5</v>
      </c>
      <c r="U13" s="181"/>
      <c r="V13" s="68"/>
      <c r="W13" s="69"/>
      <c r="X13" s="69"/>
      <c r="Y13" s="69"/>
      <c r="Z13" s="69"/>
      <c r="AA13" s="69"/>
      <c r="AB13" s="69"/>
      <c r="AC13" s="69"/>
      <c r="AD13" s="69"/>
      <c r="AE13" s="184">
        <v>6</v>
      </c>
      <c r="AF13" s="186">
        <v>1</v>
      </c>
      <c r="AK13" s="105"/>
      <c r="AL13" s="32">
        <v>7</v>
      </c>
      <c r="AM13" s="33" t="s">
        <v>58</v>
      </c>
      <c r="AN13" s="33" t="str">
        <f>PHONETIC(AM13)</f>
        <v>ミズグチ　トモエ</v>
      </c>
    </row>
    <row r="14" spans="1:40" ht="30" customHeight="1">
      <c r="A14" s="195"/>
      <c r="B14" s="197"/>
      <c r="C14" s="188" t="str">
        <f>E8</f>
        <v>川上　愛奈</v>
      </c>
      <c r="D14" s="189"/>
      <c r="E14" s="189"/>
      <c r="F14" s="189"/>
      <c r="G14" s="189"/>
      <c r="H14" s="189"/>
      <c r="I14" s="189"/>
      <c r="J14" s="189"/>
      <c r="K14" s="190"/>
      <c r="L14" s="200"/>
      <c r="M14" s="201"/>
      <c r="N14" s="200"/>
      <c r="O14" s="203"/>
      <c r="P14" s="191" t="s">
        <v>80</v>
      </c>
      <c r="Q14" s="192"/>
      <c r="R14" s="208"/>
      <c r="S14" s="209"/>
      <c r="T14" s="182"/>
      <c r="U14" s="183"/>
      <c r="V14" s="193" t="str">
        <f>V8</f>
        <v>矢武　大空</v>
      </c>
      <c r="W14" s="189"/>
      <c r="X14" s="189"/>
      <c r="Y14" s="189"/>
      <c r="Z14" s="189"/>
      <c r="AA14" s="189"/>
      <c r="AB14" s="189"/>
      <c r="AC14" s="189"/>
      <c r="AD14" s="189"/>
      <c r="AE14" s="185"/>
      <c r="AF14" s="187"/>
      <c r="AK14" s="105"/>
      <c r="AL14" s="32">
        <v>9</v>
      </c>
      <c r="AM14" s="33" t="s">
        <v>59</v>
      </c>
      <c r="AN14" s="33" t="s">
        <v>113</v>
      </c>
    </row>
    <row r="15" spans="1:40" ht="30" customHeight="1">
      <c r="A15" s="194">
        <v>2</v>
      </c>
      <c r="B15" s="214">
        <v>1</v>
      </c>
      <c r="C15" s="70" t="s">
        <v>35</v>
      </c>
      <c r="D15" s="71"/>
      <c r="E15" s="71"/>
      <c r="F15" s="71"/>
      <c r="G15" s="71"/>
      <c r="H15" s="71"/>
      <c r="I15" s="71"/>
      <c r="J15" s="71"/>
      <c r="K15" s="72"/>
      <c r="L15" s="215">
        <v>1</v>
      </c>
      <c r="M15" s="216"/>
      <c r="N15" s="215">
        <v>2</v>
      </c>
      <c r="O15" s="217"/>
      <c r="P15" s="218" t="s">
        <v>34</v>
      </c>
      <c r="Q15" s="219"/>
      <c r="R15" s="220" t="s">
        <v>114</v>
      </c>
      <c r="S15" s="216"/>
      <c r="T15" s="182">
        <v>5</v>
      </c>
      <c r="U15" s="183"/>
      <c r="V15" s="73"/>
      <c r="W15" s="74"/>
      <c r="X15" s="74"/>
      <c r="Y15" s="74"/>
      <c r="Z15" s="74"/>
      <c r="AA15" s="74"/>
      <c r="AB15" s="74"/>
      <c r="AC15" s="74"/>
      <c r="AD15" s="74"/>
      <c r="AE15" s="210">
        <v>5</v>
      </c>
      <c r="AF15" s="211">
        <v>2</v>
      </c>
      <c r="AK15" s="105"/>
      <c r="AL15" s="32">
        <v>10</v>
      </c>
      <c r="AM15" s="33" t="s">
        <v>60</v>
      </c>
      <c r="AN15" s="33" t="str">
        <f>PHONETIC(AM15)</f>
        <v>エモト　アヤノ</v>
      </c>
    </row>
    <row r="16" spans="1:40" ht="30" customHeight="1">
      <c r="A16" s="194"/>
      <c r="B16" s="197"/>
      <c r="C16" s="188" t="str">
        <f>E6</f>
        <v>山口　寿々奈</v>
      </c>
      <c r="D16" s="189"/>
      <c r="E16" s="189"/>
      <c r="F16" s="189"/>
      <c r="G16" s="189"/>
      <c r="H16" s="189"/>
      <c r="I16" s="189"/>
      <c r="J16" s="189"/>
      <c r="K16" s="190"/>
      <c r="L16" s="200"/>
      <c r="M16" s="201"/>
      <c r="N16" s="200"/>
      <c r="O16" s="203"/>
      <c r="P16" s="212" t="s">
        <v>83</v>
      </c>
      <c r="Q16" s="213"/>
      <c r="R16" s="221"/>
      <c r="S16" s="201"/>
      <c r="T16" s="182"/>
      <c r="U16" s="183"/>
      <c r="V16" s="193" t="str">
        <f>V7</f>
        <v>水口　智恵</v>
      </c>
      <c r="W16" s="189"/>
      <c r="X16" s="189"/>
      <c r="Y16" s="189"/>
      <c r="Z16" s="189"/>
      <c r="AA16" s="189"/>
      <c r="AB16" s="189"/>
      <c r="AC16" s="189"/>
      <c r="AD16" s="189"/>
      <c r="AE16" s="185"/>
      <c r="AF16" s="211"/>
      <c r="AK16" s="105"/>
      <c r="AL16" s="19"/>
      <c r="AM16" s="106" t="s">
        <v>84</v>
      </c>
      <c r="AN16" s="106" t="s">
        <v>116</v>
      </c>
    </row>
    <row r="17" spans="1:40" ht="30" customHeight="1" thickBot="1">
      <c r="A17" s="223">
        <v>3</v>
      </c>
      <c r="B17" s="214">
        <v>2</v>
      </c>
      <c r="C17" s="70" t="s">
        <v>35</v>
      </c>
      <c r="D17" s="71"/>
      <c r="E17" s="71"/>
      <c r="F17" s="71"/>
      <c r="G17" s="71"/>
      <c r="H17" s="71"/>
      <c r="I17" s="71"/>
      <c r="J17" s="71"/>
      <c r="K17" s="72"/>
      <c r="L17" s="215">
        <v>7</v>
      </c>
      <c r="M17" s="216"/>
      <c r="N17" s="215">
        <v>9</v>
      </c>
      <c r="O17" s="217"/>
      <c r="P17" s="224" t="s">
        <v>34</v>
      </c>
      <c r="Q17" s="225"/>
      <c r="R17" s="220" t="s">
        <v>117</v>
      </c>
      <c r="S17" s="216"/>
      <c r="T17" s="182">
        <v>5</v>
      </c>
      <c r="U17" s="183"/>
      <c r="V17" s="73"/>
      <c r="W17" s="74"/>
      <c r="X17" s="74"/>
      <c r="Y17" s="74"/>
      <c r="Z17" s="74"/>
      <c r="AA17" s="74"/>
      <c r="AB17" s="74"/>
      <c r="AC17" s="74"/>
      <c r="AD17" s="74"/>
      <c r="AE17" s="210">
        <v>4</v>
      </c>
      <c r="AF17" s="222">
        <v>3</v>
      </c>
      <c r="AK17" s="107"/>
      <c r="AL17" s="41">
        <v>11</v>
      </c>
      <c r="AM17" s="42" t="s">
        <v>61</v>
      </c>
      <c r="AN17" s="42" t="str">
        <f>PHONETIC(AM17)</f>
        <v>ヤマシタ　サキ</v>
      </c>
    </row>
    <row r="18" spans="1:40" ht="30" customHeight="1">
      <c r="A18" s="195"/>
      <c r="B18" s="197"/>
      <c r="C18" s="188" t="str">
        <f>E7</f>
        <v>肥後　亜美</v>
      </c>
      <c r="D18" s="189"/>
      <c r="E18" s="189"/>
      <c r="F18" s="189"/>
      <c r="G18" s="189"/>
      <c r="H18" s="189"/>
      <c r="I18" s="189"/>
      <c r="J18" s="189"/>
      <c r="K18" s="190"/>
      <c r="L18" s="200"/>
      <c r="M18" s="201"/>
      <c r="N18" s="200"/>
      <c r="O18" s="203"/>
      <c r="P18" s="191" t="s">
        <v>136</v>
      </c>
      <c r="Q18" s="192"/>
      <c r="R18" s="221"/>
      <c r="S18" s="201"/>
      <c r="T18" s="182"/>
      <c r="U18" s="183"/>
      <c r="V18" s="193" t="str">
        <f>V6</f>
        <v>山下　紗季</v>
      </c>
      <c r="W18" s="189"/>
      <c r="X18" s="189"/>
      <c r="Y18" s="189"/>
      <c r="Z18" s="189"/>
      <c r="AA18" s="189"/>
      <c r="AB18" s="189"/>
      <c r="AC18" s="189"/>
      <c r="AD18" s="189"/>
      <c r="AE18" s="185"/>
      <c r="AF18" s="187"/>
      <c r="AK18" s="116" t="s">
        <v>1</v>
      </c>
      <c r="AL18" s="25">
        <v>1</v>
      </c>
      <c r="AM18" s="26" t="s">
        <v>62</v>
      </c>
      <c r="AN18" s="26" t="str">
        <f>PHONETIC(AM18)</f>
        <v>タカノ　マユ</v>
      </c>
    </row>
    <row r="19" spans="1:40" ht="30" customHeight="1">
      <c r="A19" s="194">
        <v>4</v>
      </c>
      <c r="B19" s="214" t="s">
        <v>137</v>
      </c>
      <c r="C19" s="70"/>
      <c r="D19" s="75"/>
      <c r="E19" s="75"/>
      <c r="F19" s="75"/>
      <c r="G19" s="75"/>
      <c r="H19" s="75"/>
      <c r="I19" s="75"/>
      <c r="J19" s="75"/>
      <c r="K19" s="76"/>
      <c r="L19" s="215">
        <v>1</v>
      </c>
      <c r="M19" s="216"/>
      <c r="N19" s="215">
        <v>10</v>
      </c>
      <c r="O19" s="217"/>
      <c r="P19" s="218" t="s">
        <v>34</v>
      </c>
      <c r="Q19" s="219"/>
      <c r="R19" s="220" t="s">
        <v>138</v>
      </c>
      <c r="S19" s="216"/>
      <c r="T19" s="182">
        <v>5</v>
      </c>
      <c r="U19" s="183"/>
      <c r="V19" s="73"/>
      <c r="W19" s="74"/>
      <c r="X19" s="74"/>
      <c r="Y19" s="74"/>
      <c r="Z19" s="74"/>
      <c r="AA19" s="74"/>
      <c r="AB19" s="74"/>
      <c r="AC19" s="74"/>
      <c r="AD19" s="74"/>
      <c r="AE19" s="210">
        <v>6</v>
      </c>
      <c r="AF19" s="211">
        <v>4</v>
      </c>
      <c r="AK19" s="117"/>
      <c r="AL19" s="32">
        <v>2</v>
      </c>
      <c r="AM19" s="33" t="s">
        <v>63</v>
      </c>
      <c r="AN19" s="33" t="str">
        <f>PHONETIC(AM19)</f>
        <v>ヨシオカ　ミオ</v>
      </c>
    </row>
    <row r="20" spans="1:40" ht="30" customHeight="1">
      <c r="A20" s="194"/>
      <c r="B20" s="197"/>
      <c r="C20" s="188" t="str">
        <f>E6</f>
        <v>山口　寿々奈</v>
      </c>
      <c r="D20" s="189"/>
      <c r="E20" s="189"/>
      <c r="F20" s="189"/>
      <c r="G20" s="189"/>
      <c r="H20" s="189"/>
      <c r="I20" s="189"/>
      <c r="J20" s="189"/>
      <c r="K20" s="190"/>
      <c r="L20" s="200"/>
      <c r="M20" s="201"/>
      <c r="N20" s="200"/>
      <c r="O20" s="203"/>
      <c r="P20" s="212" t="s">
        <v>139</v>
      </c>
      <c r="Q20" s="213"/>
      <c r="R20" s="221"/>
      <c r="S20" s="201"/>
      <c r="T20" s="182"/>
      <c r="U20" s="183"/>
      <c r="V20" s="193" t="str">
        <f>V8</f>
        <v>矢武　大空</v>
      </c>
      <c r="W20" s="189"/>
      <c r="X20" s="189"/>
      <c r="Y20" s="189"/>
      <c r="Z20" s="189"/>
      <c r="AA20" s="189"/>
      <c r="AB20" s="189"/>
      <c r="AC20" s="189"/>
      <c r="AD20" s="189"/>
      <c r="AE20" s="185"/>
      <c r="AF20" s="211"/>
      <c r="AK20" s="117"/>
      <c r="AL20" s="32">
        <v>1</v>
      </c>
      <c r="AM20" s="33" t="s">
        <v>64</v>
      </c>
      <c r="AN20" s="33" t="s">
        <v>90</v>
      </c>
    </row>
    <row r="21" spans="1:40" ht="30" customHeight="1" thickBot="1">
      <c r="A21" s="223">
        <v>5</v>
      </c>
      <c r="B21" s="214">
        <v>3</v>
      </c>
      <c r="C21" s="70"/>
      <c r="D21" s="75"/>
      <c r="E21" s="75"/>
      <c r="F21" s="75"/>
      <c r="G21" s="75"/>
      <c r="H21" s="75"/>
      <c r="I21" s="75"/>
      <c r="J21" s="75"/>
      <c r="K21" s="76"/>
      <c r="L21" s="215">
        <v>3</v>
      </c>
      <c r="M21" s="216"/>
      <c r="N21" s="215">
        <v>13</v>
      </c>
      <c r="O21" s="217"/>
      <c r="P21" s="224" t="s">
        <v>34</v>
      </c>
      <c r="Q21" s="226"/>
      <c r="R21" s="220" t="s">
        <v>121</v>
      </c>
      <c r="S21" s="216"/>
      <c r="T21" s="182">
        <v>5</v>
      </c>
      <c r="U21" s="183"/>
      <c r="V21" s="73"/>
      <c r="W21" s="74"/>
      <c r="X21" s="74"/>
      <c r="Y21" s="74"/>
      <c r="Z21" s="74"/>
      <c r="AA21" s="74"/>
      <c r="AB21" s="74"/>
      <c r="AC21" s="74"/>
      <c r="AD21" s="74"/>
      <c r="AE21" s="210">
        <v>4</v>
      </c>
      <c r="AF21" s="222">
        <v>5</v>
      </c>
      <c r="AK21" s="118"/>
      <c r="AL21" s="41">
        <v>1</v>
      </c>
      <c r="AM21" s="42" t="s">
        <v>66</v>
      </c>
      <c r="AN21" s="42" t="str">
        <f>PHONETIC(AM21)</f>
        <v>トサバヤシ　リホ</v>
      </c>
    </row>
    <row r="22" spans="1:40" ht="30" customHeight="1">
      <c r="A22" s="195"/>
      <c r="B22" s="197"/>
      <c r="C22" s="188" t="str">
        <f>E8</f>
        <v>川上　愛奈</v>
      </c>
      <c r="D22" s="189"/>
      <c r="E22" s="189"/>
      <c r="F22" s="189"/>
      <c r="G22" s="189"/>
      <c r="H22" s="189"/>
      <c r="I22" s="189"/>
      <c r="J22" s="189"/>
      <c r="K22" s="190"/>
      <c r="L22" s="200"/>
      <c r="M22" s="201"/>
      <c r="N22" s="200"/>
      <c r="O22" s="203"/>
      <c r="P22" s="191" t="s">
        <v>122</v>
      </c>
      <c r="Q22" s="227"/>
      <c r="R22" s="221"/>
      <c r="S22" s="201"/>
      <c r="T22" s="182"/>
      <c r="U22" s="183"/>
      <c r="V22" s="228" t="str">
        <f>V6</f>
        <v>山下　紗季</v>
      </c>
      <c r="W22" s="189"/>
      <c r="X22" s="189"/>
      <c r="Y22" s="189"/>
      <c r="Z22" s="189"/>
      <c r="AA22" s="189"/>
      <c r="AB22" s="189"/>
      <c r="AC22" s="189"/>
      <c r="AD22" s="189"/>
      <c r="AE22" s="185"/>
      <c r="AF22" s="187"/>
    </row>
    <row r="23" spans="1:40" ht="30" customHeight="1">
      <c r="A23" s="194">
        <v>6</v>
      </c>
      <c r="B23" s="214">
        <v>2</v>
      </c>
      <c r="C23" s="70"/>
      <c r="D23" s="75"/>
      <c r="E23" s="75"/>
      <c r="F23" s="75"/>
      <c r="G23" s="75"/>
      <c r="H23" s="75"/>
      <c r="I23" s="75"/>
      <c r="J23" s="75"/>
      <c r="K23" s="76"/>
      <c r="L23" s="215">
        <v>0</v>
      </c>
      <c r="M23" s="216"/>
      <c r="N23" s="215">
        <v>13</v>
      </c>
      <c r="O23" s="217"/>
      <c r="P23" s="218" t="s">
        <v>34</v>
      </c>
      <c r="Q23" s="219"/>
      <c r="R23" s="220" t="s">
        <v>98</v>
      </c>
      <c r="S23" s="216"/>
      <c r="T23" s="182">
        <v>5</v>
      </c>
      <c r="U23" s="183"/>
      <c r="V23" s="73"/>
      <c r="W23" s="74"/>
      <c r="X23" s="74"/>
      <c r="Y23" s="74"/>
      <c r="Z23" s="74"/>
      <c r="AA23" s="74"/>
      <c r="AB23" s="74"/>
      <c r="AC23" s="74"/>
      <c r="AD23" s="74"/>
      <c r="AE23" s="210">
        <v>5</v>
      </c>
      <c r="AF23" s="211">
        <v>6</v>
      </c>
    </row>
    <row r="24" spans="1:40" ht="30" customHeight="1">
      <c r="A24" s="194"/>
      <c r="B24" s="197"/>
      <c r="C24" s="188" t="str">
        <f>E7</f>
        <v>肥後　亜美</v>
      </c>
      <c r="D24" s="189"/>
      <c r="E24" s="189"/>
      <c r="F24" s="189"/>
      <c r="G24" s="189"/>
      <c r="H24" s="189"/>
      <c r="I24" s="189"/>
      <c r="J24" s="189"/>
      <c r="K24" s="190"/>
      <c r="L24" s="200"/>
      <c r="M24" s="201"/>
      <c r="N24" s="200"/>
      <c r="O24" s="203"/>
      <c r="P24" s="212" t="s">
        <v>140</v>
      </c>
      <c r="Q24" s="213"/>
      <c r="R24" s="221"/>
      <c r="S24" s="201"/>
      <c r="T24" s="182"/>
      <c r="U24" s="183"/>
      <c r="V24" s="193" t="str">
        <f>V7</f>
        <v>水口　智恵</v>
      </c>
      <c r="W24" s="189"/>
      <c r="X24" s="189"/>
      <c r="Y24" s="189"/>
      <c r="Z24" s="189"/>
      <c r="AA24" s="189"/>
      <c r="AB24" s="189"/>
      <c r="AC24" s="189"/>
      <c r="AD24" s="189"/>
      <c r="AE24" s="185"/>
      <c r="AF24" s="211"/>
    </row>
    <row r="25" spans="1:40" ht="30" customHeight="1">
      <c r="A25" s="223">
        <v>7</v>
      </c>
      <c r="B25" s="214">
        <v>1</v>
      </c>
      <c r="C25" s="70"/>
      <c r="D25" s="75"/>
      <c r="E25" s="75"/>
      <c r="F25" s="75"/>
      <c r="G25" s="75"/>
      <c r="H25" s="75"/>
      <c r="I25" s="75"/>
      <c r="J25" s="75"/>
      <c r="K25" s="76"/>
      <c r="L25" s="215">
        <v>22</v>
      </c>
      <c r="M25" s="216"/>
      <c r="N25" s="215">
        <v>35</v>
      </c>
      <c r="O25" s="217"/>
      <c r="P25" s="224" t="s">
        <v>34</v>
      </c>
      <c r="Q25" s="225"/>
      <c r="R25" s="220" t="s">
        <v>141</v>
      </c>
      <c r="S25" s="216"/>
      <c r="T25" s="182">
        <v>4</v>
      </c>
      <c r="U25" s="183"/>
      <c r="V25" s="73"/>
      <c r="W25" s="74"/>
      <c r="X25" s="74"/>
      <c r="Y25" s="74"/>
      <c r="Z25" s="74"/>
      <c r="AA25" s="74"/>
      <c r="AB25" s="74"/>
      <c r="AC25" s="74"/>
      <c r="AD25" s="74"/>
      <c r="AE25" s="210">
        <v>4</v>
      </c>
      <c r="AF25" s="222">
        <v>7</v>
      </c>
    </row>
    <row r="26" spans="1:40" ht="30" customHeight="1">
      <c r="A26" s="195"/>
      <c r="B26" s="197"/>
      <c r="C26" s="188" t="str">
        <f>E6</f>
        <v>山口　寿々奈</v>
      </c>
      <c r="D26" s="189"/>
      <c r="E26" s="189"/>
      <c r="F26" s="189"/>
      <c r="G26" s="189"/>
      <c r="H26" s="189"/>
      <c r="I26" s="189"/>
      <c r="J26" s="189"/>
      <c r="K26" s="190"/>
      <c r="L26" s="200"/>
      <c r="M26" s="201"/>
      <c r="N26" s="200"/>
      <c r="O26" s="203"/>
      <c r="P26" s="191" t="s">
        <v>97</v>
      </c>
      <c r="Q26" s="192"/>
      <c r="R26" s="221"/>
      <c r="S26" s="201"/>
      <c r="T26" s="182"/>
      <c r="U26" s="183"/>
      <c r="V26" s="228" t="str">
        <f>V6</f>
        <v>山下　紗季</v>
      </c>
      <c r="W26" s="189"/>
      <c r="X26" s="189"/>
      <c r="Y26" s="189"/>
      <c r="Z26" s="189"/>
      <c r="AA26" s="189"/>
      <c r="AB26" s="189"/>
      <c r="AC26" s="189"/>
      <c r="AD26" s="189"/>
      <c r="AE26" s="185"/>
      <c r="AF26" s="187"/>
    </row>
    <row r="27" spans="1:40" ht="30" customHeight="1">
      <c r="A27" s="194">
        <v>8</v>
      </c>
      <c r="B27" s="214">
        <v>2</v>
      </c>
      <c r="C27" s="70"/>
      <c r="D27" s="75"/>
      <c r="E27" s="75"/>
      <c r="F27" s="75"/>
      <c r="G27" s="75"/>
      <c r="H27" s="75"/>
      <c r="I27" s="75"/>
      <c r="J27" s="75"/>
      <c r="K27" s="76"/>
      <c r="L27" s="215">
        <v>5</v>
      </c>
      <c r="M27" s="216"/>
      <c r="N27" s="215">
        <v>40</v>
      </c>
      <c r="O27" s="217"/>
      <c r="P27" s="224" t="s">
        <v>34</v>
      </c>
      <c r="Q27" s="225"/>
      <c r="R27" s="220" t="s">
        <v>142</v>
      </c>
      <c r="S27" s="216"/>
      <c r="T27" s="182">
        <v>1</v>
      </c>
      <c r="U27" s="183"/>
      <c r="V27" s="73"/>
      <c r="W27" s="74"/>
      <c r="X27" s="74"/>
      <c r="Y27" s="74"/>
      <c r="Z27" s="74"/>
      <c r="AA27" s="74"/>
      <c r="AB27" s="74"/>
      <c r="AC27" s="74"/>
      <c r="AD27" s="74"/>
      <c r="AE27" s="210">
        <v>6</v>
      </c>
      <c r="AF27" s="211">
        <v>8</v>
      </c>
    </row>
    <row r="28" spans="1:40" ht="30" customHeight="1">
      <c r="A28" s="194"/>
      <c r="B28" s="197"/>
      <c r="C28" s="188" t="str">
        <f>E7</f>
        <v>肥後　亜美</v>
      </c>
      <c r="D28" s="189"/>
      <c r="E28" s="189"/>
      <c r="F28" s="189"/>
      <c r="G28" s="189"/>
      <c r="H28" s="189"/>
      <c r="I28" s="189"/>
      <c r="J28" s="189"/>
      <c r="K28" s="190"/>
      <c r="L28" s="200"/>
      <c r="M28" s="201"/>
      <c r="N28" s="200"/>
      <c r="O28" s="203"/>
      <c r="P28" s="191" t="s">
        <v>143</v>
      </c>
      <c r="Q28" s="192"/>
      <c r="R28" s="221"/>
      <c r="S28" s="201"/>
      <c r="T28" s="182"/>
      <c r="U28" s="183"/>
      <c r="V28" s="193" t="str">
        <f>V8</f>
        <v>矢武　大空</v>
      </c>
      <c r="W28" s="189"/>
      <c r="X28" s="189"/>
      <c r="Y28" s="189"/>
      <c r="Z28" s="189"/>
      <c r="AA28" s="189"/>
      <c r="AB28" s="189"/>
      <c r="AC28" s="189"/>
      <c r="AD28" s="189"/>
      <c r="AE28" s="185"/>
      <c r="AF28" s="211"/>
    </row>
    <row r="29" spans="1:40" ht="30" customHeight="1">
      <c r="A29" s="223">
        <v>9</v>
      </c>
      <c r="B29" s="214">
        <v>3</v>
      </c>
      <c r="C29" s="70"/>
      <c r="D29" s="75"/>
      <c r="E29" s="75"/>
      <c r="F29" s="75"/>
      <c r="G29" s="75"/>
      <c r="H29" s="75"/>
      <c r="I29" s="75"/>
      <c r="J29" s="75"/>
      <c r="K29" s="76"/>
      <c r="L29" s="215">
        <v>4</v>
      </c>
      <c r="M29" s="216"/>
      <c r="N29" s="215">
        <v>44</v>
      </c>
      <c r="O29" s="256"/>
      <c r="P29" s="258" t="s">
        <v>34</v>
      </c>
      <c r="Q29" s="219"/>
      <c r="R29" s="220" t="s">
        <v>128</v>
      </c>
      <c r="S29" s="216"/>
      <c r="T29" s="182">
        <v>10</v>
      </c>
      <c r="U29" s="183"/>
      <c r="V29" s="73"/>
      <c r="W29" s="74"/>
      <c r="X29" s="74"/>
      <c r="Y29" s="74"/>
      <c r="Z29" s="74"/>
      <c r="AA29" s="74"/>
      <c r="AB29" s="74"/>
      <c r="AC29" s="74"/>
      <c r="AD29" s="74"/>
      <c r="AE29" s="210">
        <v>5</v>
      </c>
      <c r="AF29" s="222">
        <v>9</v>
      </c>
    </row>
    <row r="30" spans="1:40" ht="30" customHeight="1" thickBot="1">
      <c r="A30" s="234"/>
      <c r="B30" s="253"/>
      <c r="C30" s="248" t="str">
        <f>E8</f>
        <v>川上　愛奈</v>
      </c>
      <c r="D30" s="249"/>
      <c r="E30" s="249"/>
      <c r="F30" s="249"/>
      <c r="G30" s="249"/>
      <c r="H30" s="249"/>
      <c r="I30" s="249"/>
      <c r="J30" s="249"/>
      <c r="K30" s="250"/>
      <c r="L30" s="254"/>
      <c r="M30" s="255"/>
      <c r="N30" s="254"/>
      <c r="O30" s="257"/>
      <c r="P30" s="251" t="s">
        <v>144</v>
      </c>
      <c r="Q30" s="213"/>
      <c r="R30" s="221"/>
      <c r="S30" s="201"/>
      <c r="T30" s="245"/>
      <c r="U30" s="246"/>
      <c r="V30" s="252" t="str">
        <f>V7</f>
        <v>水口　智恵</v>
      </c>
      <c r="W30" s="249"/>
      <c r="X30" s="249"/>
      <c r="Y30" s="249"/>
      <c r="Z30" s="249"/>
      <c r="AA30" s="249"/>
      <c r="AB30" s="249"/>
      <c r="AC30" s="249"/>
      <c r="AD30" s="249"/>
      <c r="AE30" s="247"/>
      <c r="AF30" s="235"/>
    </row>
    <row r="31" spans="1:40" ht="30" customHeight="1">
      <c r="A31" s="229" t="s">
        <v>36</v>
      </c>
      <c r="B31" s="230"/>
      <c r="C31" s="230"/>
      <c r="D31" s="230"/>
      <c r="E31" s="77"/>
      <c r="F31" s="77"/>
      <c r="G31" s="78"/>
      <c r="H31" s="78"/>
      <c r="I31" s="78"/>
      <c r="J31" s="78"/>
      <c r="K31" s="78"/>
      <c r="L31" s="78"/>
      <c r="M31" s="78"/>
      <c r="N31" s="233"/>
      <c r="O31" s="186"/>
      <c r="P31" s="236" t="s">
        <v>37</v>
      </c>
      <c r="Q31" s="237"/>
      <c r="R31" s="233"/>
      <c r="S31" s="186"/>
      <c r="T31" s="240" t="s">
        <v>36</v>
      </c>
      <c r="U31" s="241"/>
      <c r="V31" s="241"/>
      <c r="W31" s="241"/>
      <c r="X31" s="78"/>
      <c r="Y31" s="78"/>
      <c r="Z31" s="78"/>
      <c r="AA31" s="78"/>
      <c r="AB31" s="78"/>
      <c r="AC31" s="78"/>
      <c r="AD31" s="78"/>
      <c r="AE31" s="78"/>
      <c r="AF31" s="79"/>
    </row>
    <row r="32" spans="1:40" ht="30" customHeight="1" thickBot="1">
      <c r="A32" s="231"/>
      <c r="B32" s="232"/>
      <c r="C32" s="232"/>
      <c r="D32" s="232"/>
      <c r="E32" s="80"/>
      <c r="F32" s="80"/>
      <c r="G32" s="80"/>
      <c r="H32" s="80"/>
      <c r="I32" s="80"/>
      <c r="J32" s="80"/>
      <c r="K32" s="80"/>
      <c r="L32" s="80"/>
      <c r="M32" s="80"/>
      <c r="N32" s="234"/>
      <c r="O32" s="235"/>
      <c r="P32" s="238"/>
      <c r="Q32" s="239"/>
      <c r="R32" s="234"/>
      <c r="S32" s="235"/>
      <c r="T32" s="242"/>
      <c r="U32" s="243"/>
      <c r="V32" s="243"/>
      <c r="W32" s="243"/>
      <c r="X32" s="80"/>
      <c r="Y32" s="80"/>
      <c r="Z32" s="80"/>
      <c r="AA32" s="80"/>
      <c r="AB32" s="80"/>
      <c r="AC32" s="81"/>
      <c r="AD32" s="81"/>
      <c r="AE32" s="81"/>
      <c r="AF32" s="82"/>
    </row>
    <row r="33" spans="1:32" ht="30" customHeight="1">
      <c r="A33" s="244" t="s">
        <v>38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</row>
    <row r="34" spans="1:32" ht="30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30" customHeight="1">
      <c r="A35" s="162" t="s">
        <v>39</v>
      </c>
      <c r="B35" s="162"/>
      <c r="C35" s="16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260" t="s">
        <v>39</v>
      </c>
      <c r="S35" s="260"/>
      <c r="T35" s="260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32" ht="30" customHeight="1">
      <c r="A36" s="137" t="s">
        <v>27</v>
      </c>
      <c r="B36" s="138"/>
      <c r="C36" s="138"/>
      <c r="D36" s="143" t="str">
        <f ca="1">IF(C6=" ", " ",IF(C6=0,"", INDIRECT(ADDRESS(C6,2,1,TRUE,"ENTRY"))))</f>
        <v/>
      </c>
      <c r="E36" s="144"/>
      <c r="F36" s="144"/>
      <c r="G36" s="144"/>
      <c r="H36" s="144"/>
      <c r="I36" s="144"/>
      <c r="J36" s="144"/>
      <c r="K36" s="144"/>
      <c r="L36" s="144"/>
      <c r="M36" s="138"/>
      <c r="N36" s="138"/>
      <c r="O36" s="139"/>
      <c r="R36" s="137" t="s">
        <v>27</v>
      </c>
      <c r="S36" s="138"/>
      <c r="T36" s="138"/>
      <c r="U36" s="143" t="str">
        <f ca="1">IF(AC6=" ", " ",IF(AC6=0,"", INDIRECT(ADDRESS(AC6,2,1,TRUE,"ENTRY"))))</f>
        <v/>
      </c>
      <c r="V36" s="144"/>
      <c r="W36" s="144"/>
      <c r="X36" s="144"/>
      <c r="Y36" s="144"/>
      <c r="Z36" s="144"/>
      <c r="AA36" s="144"/>
      <c r="AB36" s="144"/>
      <c r="AC36" s="144"/>
      <c r="AD36" s="138"/>
      <c r="AE36" s="138"/>
      <c r="AF36" s="139"/>
    </row>
    <row r="37" spans="1:32" ht="30" customHeight="1">
      <c r="A37" s="84">
        <v>1</v>
      </c>
      <c r="B37" s="84">
        <v>2</v>
      </c>
      <c r="C37" s="84">
        <v>3</v>
      </c>
      <c r="D37" s="85">
        <v>4</v>
      </c>
      <c r="E37" s="85">
        <v>5</v>
      </c>
      <c r="F37" s="85">
        <v>6</v>
      </c>
      <c r="G37" s="85">
        <v>7</v>
      </c>
      <c r="H37" s="85">
        <v>8</v>
      </c>
      <c r="I37" s="85">
        <v>9</v>
      </c>
      <c r="J37" s="85">
        <v>10</v>
      </c>
      <c r="K37" s="85">
        <v>11</v>
      </c>
      <c r="L37" s="85">
        <v>12</v>
      </c>
      <c r="M37" s="85">
        <v>13</v>
      </c>
      <c r="N37" s="85">
        <v>14</v>
      </c>
      <c r="O37" s="85">
        <v>15</v>
      </c>
      <c r="P37" s="86"/>
      <c r="Q37" s="86"/>
      <c r="R37" s="84">
        <v>1</v>
      </c>
      <c r="S37" s="84">
        <v>2</v>
      </c>
      <c r="T37" s="84">
        <v>3</v>
      </c>
      <c r="U37" s="85">
        <v>4</v>
      </c>
      <c r="V37" s="85">
        <v>5</v>
      </c>
      <c r="W37" s="85">
        <v>6</v>
      </c>
      <c r="X37" s="85">
        <v>7</v>
      </c>
      <c r="Y37" s="85">
        <v>8</v>
      </c>
      <c r="Z37" s="85">
        <v>9</v>
      </c>
      <c r="AA37" s="85">
        <v>10</v>
      </c>
      <c r="AB37" s="85">
        <v>11</v>
      </c>
      <c r="AC37" s="85">
        <v>12</v>
      </c>
      <c r="AD37" s="85">
        <v>13</v>
      </c>
      <c r="AE37" s="85">
        <v>14</v>
      </c>
      <c r="AF37" s="85">
        <v>15</v>
      </c>
    </row>
    <row r="38" spans="1:32" ht="30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6"/>
      <c r="Q38" s="86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30" customHeight="1">
      <c r="A39" s="84">
        <v>16</v>
      </c>
      <c r="B39" s="84">
        <v>17</v>
      </c>
      <c r="C39" s="84">
        <v>18</v>
      </c>
      <c r="D39" s="84">
        <v>19</v>
      </c>
      <c r="E39" s="84">
        <v>20</v>
      </c>
      <c r="F39" s="84">
        <v>21</v>
      </c>
      <c r="G39" s="84">
        <v>22</v>
      </c>
      <c r="H39" s="84">
        <v>23</v>
      </c>
      <c r="I39" s="84">
        <v>24</v>
      </c>
      <c r="J39" s="84">
        <v>25</v>
      </c>
      <c r="K39" s="84">
        <v>26</v>
      </c>
      <c r="L39" s="84">
        <v>27</v>
      </c>
      <c r="M39" s="84">
        <v>28</v>
      </c>
      <c r="N39" s="84">
        <v>29</v>
      </c>
      <c r="O39" s="84">
        <v>30</v>
      </c>
      <c r="P39" s="86"/>
      <c r="Q39" s="86"/>
      <c r="R39" s="84">
        <v>16</v>
      </c>
      <c r="S39" s="84">
        <v>17</v>
      </c>
      <c r="T39" s="84">
        <v>18</v>
      </c>
      <c r="U39" s="84">
        <v>19</v>
      </c>
      <c r="V39" s="84">
        <v>20</v>
      </c>
      <c r="W39" s="84">
        <v>21</v>
      </c>
      <c r="X39" s="84">
        <v>22</v>
      </c>
      <c r="Y39" s="84">
        <v>23</v>
      </c>
      <c r="Z39" s="84">
        <v>24</v>
      </c>
      <c r="AA39" s="84">
        <v>25</v>
      </c>
      <c r="AB39" s="84">
        <v>26</v>
      </c>
      <c r="AC39" s="84">
        <v>27</v>
      </c>
      <c r="AD39" s="84">
        <v>28</v>
      </c>
      <c r="AE39" s="84">
        <v>29</v>
      </c>
      <c r="AF39" s="84">
        <v>30</v>
      </c>
    </row>
    <row r="40" spans="1:32" ht="30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6"/>
      <c r="Q40" s="86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30" customHeight="1">
      <c r="A41" s="84">
        <v>31</v>
      </c>
      <c r="B41" s="84">
        <v>32</v>
      </c>
      <c r="C41" s="84">
        <v>33</v>
      </c>
      <c r="D41" s="84">
        <v>34</v>
      </c>
      <c r="E41" s="84">
        <v>35</v>
      </c>
      <c r="F41" s="84">
        <v>36</v>
      </c>
      <c r="G41" s="84">
        <v>37</v>
      </c>
      <c r="H41" s="84">
        <v>38</v>
      </c>
      <c r="I41" s="84">
        <v>39</v>
      </c>
      <c r="J41" s="84">
        <v>40</v>
      </c>
      <c r="K41" s="84">
        <v>41</v>
      </c>
      <c r="L41" s="84">
        <v>42</v>
      </c>
      <c r="M41" s="84">
        <v>43</v>
      </c>
      <c r="N41" s="84">
        <v>44</v>
      </c>
      <c r="O41" s="84">
        <v>45</v>
      </c>
      <c r="P41" s="86"/>
      <c r="Q41" s="86"/>
      <c r="R41" s="84">
        <v>31</v>
      </c>
      <c r="S41" s="84">
        <v>32</v>
      </c>
      <c r="T41" s="84">
        <v>33</v>
      </c>
      <c r="U41" s="84">
        <v>34</v>
      </c>
      <c r="V41" s="84">
        <v>35</v>
      </c>
      <c r="W41" s="84">
        <v>36</v>
      </c>
      <c r="X41" s="84">
        <v>37</v>
      </c>
      <c r="Y41" s="84">
        <v>38</v>
      </c>
      <c r="Z41" s="84">
        <v>39</v>
      </c>
      <c r="AA41" s="84">
        <v>40</v>
      </c>
      <c r="AB41" s="84">
        <v>41</v>
      </c>
      <c r="AC41" s="84">
        <v>42</v>
      </c>
      <c r="AD41" s="84">
        <v>43</v>
      </c>
      <c r="AE41" s="84">
        <v>44</v>
      </c>
      <c r="AF41" s="84">
        <v>45</v>
      </c>
    </row>
    <row r="42" spans="1:32" ht="30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ht="30" customHeight="1"/>
    <row r="44" spans="1:32" ht="30" customHeight="1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</row>
    <row r="45" spans="1:32" ht="30" customHeight="1"/>
    <row r="46" spans="1:32" ht="30" customHeight="1"/>
    <row r="47" spans="1:32" ht="30" customHeight="1"/>
    <row r="48" spans="1:3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74">
    <mergeCell ref="U36:AC36"/>
    <mergeCell ref="AD36:AF36"/>
    <mergeCell ref="A44:AF44"/>
    <mergeCell ref="A35:C35"/>
    <mergeCell ref="R35:T35"/>
    <mergeCell ref="A36:C36"/>
    <mergeCell ref="D36:L36"/>
    <mergeCell ref="M36:O36"/>
    <mergeCell ref="R36:T36"/>
    <mergeCell ref="A31:D32"/>
    <mergeCell ref="N31:O32"/>
    <mergeCell ref="P31:Q32"/>
    <mergeCell ref="R31:S32"/>
    <mergeCell ref="T31:W32"/>
    <mergeCell ref="A33:AF33"/>
    <mergeCell ref="T29:U30"/>
    <mergeCell ref="AE29:AE30"/>
    <mergeCell ref="AF29:AF30"/>
    <mergeCell ref="C30:K30"/>
    <mergeCell ref="P30:Q30"/>
    <mergeCell ref="V30:AD30"/>
    <mergeCell ref="A29:A30"/>
    <mergeCell ref="B29:B30"/>
    <mergeCell ref="L29:M30"/>
    <mergeCell ref="N29:O30"/>
    <mergeCell ref="P29:Q29"/>
    <mergeCell ref="R29:S30"/>
    <mergeCell ref="T27:U28"/>
    <mergeCell ref="AE27:AE28"/>
    <mergeCell ref="AF27:AF28"/>
    <mergeCell ref="C28:K28"/>
    <mergeCell ref="P28:Q28"/>
    <mergeCell ref="V28:AD28"/>
    <mergeCell ref="A27:A28"/>
    <mergeCell ref="B27:B28"/>
    <mergeCell ref="L27:M28"/>
    <mergeCell ref="N27:O28"/>
    <mergeCell ref="P27:Q27"/>
    <mergeCell ref="R27:S28"/>
    <mergeCell ref="T25:U26"/>
    <mergeCell ref="AE25:AE26"/>
    <mergeCell ref="AF25:AF26"/>
    <mergeCell ref="C26:K26"/>
    <mergeCell ref="P26:Q26"/>
    <mergeCell ref="V26:AD26"/>
    <mergeCell ref="A25:A26"/>
    <mergeCell ref="B25:B26"/>
    <mergeCell ref="L25:M26"/>
    <mergeCell ref="N25:O26"/>
    <mergeCell ref="P25:Q25"/>
    <mergeCell ref="R25:S26"/>
    <mergeCell ref="AE23:AE24"/>
    <mergeCell ref="AF23:AF24"/>
    <mergeCell ref="C24:K24"/>
    <mergeCell ref="P24:Q24"/>
    <mergeCell ref="V24:AD24"/>
    <mergeCell ref="AE21:AE22"/>
    <mergeCell ref="AF21:AF22"/>
    <mergeCell ref="C22:K22"/>
    <mergeCell ref="P22:Q22"/>
    <mergeCell ref="V22:AD22"/>
    <mergeCell ref="A23:A24"/>
    <mergeCell ref="B23:B24"/>
    <mergeCell ref="L23:M24"/>
    <mergeCell ref="N23:O24"/>
    <mergeCell ref="P23:Q23"/>
    <mergeCell ref="C20:K20"/>
    <mergeCell ref="P20:Q20"/>
    <mergeCell ref="V20:AD20"/>
    <mergeCell ref="A21:A22"/>
    <mergeCell ref="B21:B22"/>
    <mergeCell ref="L21:M22"/>
    <mergeCell ref="N21:O22"/>
    <mergeCell ref="P21:Q21"/>
    <mergeCell ref="R21:S22"/>
    <mergeCell ref="T21:U22"/>
    <mergeCell ref="R23:S24"/>
    <mergeCell ref="T23:U24"/>
    <mergeCell ref="AK18:AK21"/>
    <mergeCell ref="A19:A20"/>
    <mergeCell ref="B19:B20"/>
    <mergeCell ref="L19:M20"/>
    <mergeCell ref="N19:O20"/>
    <mergeCell ref="P19:Q19"/>
    <mergeCell ref="R19:S20"/>
    <mergeCell ref="T19:U20"/>
    <mergeCell ref="AE19:AE20"/>
    <mergeCell ref="AF19:AF20"/>
    <mergeCell ref="T17:U18"/>
    <mergeCell ref="AE17:AE18"/>
    <mergeCell ref="AF17:AF18"/>
    <mergeCell ref="C18:K18"/>
    <mergeCell ref="P18:Q18"/>
    <mergeCell ref="V18:AD18"/>
    <mergeCell ref="A17:A18"/>
    <mergeCell ref="B17:B18"/>
    <mergeCell ref="L17:M18"/>
    <mergeCell ref="N17:O18"/>
    <mergeCell ref="P17:Q17"/>
    <mergeCell ref="R17:S18"/>
    <mergeCell ref="T15:U16"/>
    <mergeCell ref="AE15:AE16"/>
    <mergeCell ref="AF15:AF16"/>
    <mergeCell ref="C16:K16"/>
    <mergeCell ref="P16:Q16"/>
    <mergeCell ref="V16:AD16"/>
    <mergeCell ref="A15:A16"/>
    <mergeCell ref="B15:B16"/>
    <mergeCell ref="L15:M16"/>
    <mergeCell ref="N15:O16"/>
    <mergeCell ref="P15:Q15"/>
    <mergeCell ref="R15:S16"/>
    <mergeCell ref="T13:U14"/>
    <mergeCell ref="AE13:AE14"/>
    <mergeCell ref="AF13:AF14"/>
    <mergeCell ref="C14:K14"/>
    <mergeCell ref="P14:Q14"/>
    <mergeCell ref="V14:AD14"/>
    <mergeCell ref="A13:A14"/>
    <mergeCell ref="B13:B14"/>
    <mergeCell ref="L13:M14"/>
    <mergeCell ref="N13:O14"/>
    <mergeCell ref="P13:Q13"/>
    <mergeCell ref="R13:S14"/>
    <mergeCell ref="AK9:AK11"/>
    <mergeCell ref="A11:B11"/>
    <mergeCell ref="D11:F11"/>
    <mergeCell ref="C12:K12"/>
    <mergeCell ref="L12:M12"/>
    <mergeCell ref="N12:S12"/>
    <mergeCell ref="T12:U12"/>
    <mergeCell ref="V12:AD12"/>
    <mergeCell ref="AE8:AF8"/>
    <mergeCell ref="A9:B9"/>
    <mergeCell ref="C9:D9"/>
    <mergeCell ref="E9:K9"/>
    <mergeCell ref="M9:T9"/>
    <mergeCell ref="V9:AB9"/>
    <mergeCell ref="AC9:AD9"/>
    <mergeCell ref="AE9:AF9"/>
    <mergeCell ref="A8:B8"/>
    <mergeCell ref="C8:D8"/>
    <mergeCell ref="E8:K8"/>
    <mergeCell ref="M8:T8"/>
    <mergeCell ref="V8:AB8"/>
    <mergeCell ref="AC8:AD8"/>
    <mergeCell ref="AK5:AK8"/>
    <mergeCell ref="A6:B6"/>
    <mergeCell ref="C6:D6"/>
    <mergeCell ref="E6:K6"/>
    <mergeCell ref="M6:T6"/>
    <mergeCell ref="V6:AB6"/>
    <mergeCell ref="AC6:AD6"/>
    <mergeCell ref="AE6:AF6"/>
    <mergeCell ref="A7:B7"/>
    <mergeCell ref="A5:B5"/>
    <mergeCell ref="C5:D5"/>
    <mergeCell ref="E5:K5"/>
    <mergeCell ref="M5:T5"/>
    <mergeCell ref="V5:AB5"/>
    <mergeCell ref="AC5:AD5"/>
    <mergeCell ref="A1:AF1"/>
    <mergeCell ref="A4:B4"/>
    <mergeCell ref="C4:K4"/>
    <mergeCell ref="M4:T4"/>
    <mergeCell ref="V4:W4"/>
    <mergeCell ref="X4:AF4"/>
    <mergeCell ref="C7:D7"/>
    <mergeCell ref="E7:K7"/>
    <mergeCell ref="M7:T7"/>
    <mergeCell ref="V7:AB7"/>
    <mergeCell ref="AC7:AD7"/>
    <mergeCell ref="AE7:AF7"/>
    <mergeCell ref="AE5:AF5"/>
  </mergeCells>
  <phoneticPr fontId="1"/>
  <pageMargins left="0.7" right="0.7" top="0.75" bottom="0.75" header="0.3" footer="0.3"/>
  <pageSetup paperSize="9" scale="60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N55"/>
  <sheetViews>
    <sheetView topLeftCell="A7" zoomScale="50" zoomScaleNormal="50" zoomScaleSheetLayoutView="100" zoomScalePageLayoutView="50" workbookViewId="0">
      <selection activeCell="AE6" sqref="AE6:AF6"/>
    </sheetView>
  </sheetViews>
  <sheetFormatPr baseColWidth="12" defaultColWidth="8.83203125" defaultRowHeight="17" x14ac:dyDescent="0"/>
  <cols>
    <col min="1" max="15" width="4.6640625" style="88" customWidth="1"/>
    <col min="16" max="17" width="3" style="88" customWidth="1"/>
    <col min="18" max="18" width="5" style="88" customWidth="1"/>
    <col min="19" max="33" width="4.6640625" style="88" customWidth="1"/>
    <col min="34" max="36" width="8.83203125" style="88"/>
    <col min="37" max="37" width="11.1640625" style="88" bestFit="1" customWidth="1"/>
    <col min="38" max="38" width="4.33203125" style="88" bestFit="1" customWidth="1"/>
    <col min="39" max="39" width="18.1640625" style="88" bestFit="1" customWidth="1"/>
    <col min="40" max="40" width="20.1640625" style="88" bestFit="1" customWidth="1"/>
    <col min="41" max="251" width="8.83203125" style="88"/>
    <col min="252" max="266" width="4.6640625" style="88" customWidth="1"/>
    <col min="267" max="268" width="3" style="88" customWidth="1"/>
    <col min="269" max="269" width="5" style="88" customWidth="1"/>
    <col min="270" max="284" width="4.6640625" style="88" customWidth="1"/>
    <col min="285" max="507" width="8.83203125" style="88"/>
    <col min="508" max="522" width="4.6640625" style="88" customWidth="1"/>
    <col min="523" max="524" width="3" style="88" customWidth="1"/>
    <col min="525" max="525" width="5" style="88" customWidth="1"/>
    <col min="526" max="540" width="4.6640625" style="88" customWidth="1"/>
    <col min="541" max="763" width="8.83203125" style="88"/>
    <col min="764" max="778" width="4.6640625" style="88" customWidth="1"/>
    <col min="779" max="780" width="3" style="88" customWidth="1"/>
    <col min="781" max="781" width="5" style="88" customWidth="1"/>
    <col min="782" max="796" width="4.6640625" style="88" customWidth="1"/>
    <col min="797" max="1019" width="8.83203125" style="88"/>
    <col min="1020" max="1034" width="4.6640625" style="88" customWidth="1"/>
    <col min="1035" max="1036" width="3" style="88" customWidth="1"/>
    <col min="1037" max="1037" width="5" style="88" customWidth="1"/>
    <col min="1038" max="1052" width="4.6640625" style="88" customWidth="1"/>
    <col min="1053" max="1275" width="8.83203125" style="88"/>
    <col min="1276" max="1290" width="4.6640625" style="88" customWidth="1"/>
    <col min="1291" max="1292" width="3" style="88" customWidth="1"/>
    <col min="1293" max="1293" width="5" style="88" customWidth="1"/>
    <col min="1294" max="1308" width="4.6640625" style="88" customWidth="1"/>
    <col min="1309" max="1531" width="8.83203125" style="88"/>
    <col min="1532" max="1546" width="4.6640625" style="88" customWidth="1"/>
    <col min="1547" max="1548" width="3" style="88" customWidth="1"/>
    <col min="1549" max="1549" width="5" style="88" customWidth="1"/>
    <col min="1550" max="1564" width="4.6640625" style="88" customWidth="1"/>
    <col min="1565" max="1787" width="8.83203125" style="88"/>
    <col min="1788" max="1802" width="4.6640625" style="88" customWidth="1"/>
    <col min="1803" max="1804" width="3" style="88" customWidth="1"/>
    <col min="1805" max="1805" width="5" style="88" customWidth="1"/>
    <col min="1806" max="1820" width="4.6640625" style="88" customWidth="1"/>
    <col min="1821" max="2043" width="8.83203125" style="88"/>
    <col min="2044" max="2058" width="4.6640625" style="88" customWidth="1"/>
    <col min="2059" max="2060" width="3" style="88" customWidth="1"/>
    <col min="2061" max="2061" width="5" style="88" customWidth="1"/>
    <col min="2062" max="2076" width="4.6640625" style="88" customWidth="1"/>
    <col min="2077" max="2299" width="8.83203125" style="88"/>
    <col min="2300" max="2314" width="4.6640625" style="88" customWidth="1"/>
    <col min="2315" max="2316" width="3" style="88" customWidth="1"/>
    <col min="2317" max="2317" width="5" style="88" customWidth="1"/>
    <col min="2318" max="2332" width="4.6640625" style="88" customWidth="1"/>
    <col min="2333" max="2555" width="8.83203125" style="88"/>
    <col min="2556" max="2570" width="4.6640625" style="88" customWidth="1"/>
    <col min="2571" max="2572" width="3" style="88" customWidth="1"/>
    <col min="2573" max="2573" width="5" style="88" customWidth="1"/>
    <col min="2574" max="2588" width="4.6640625" style="88" customWidth="1"/>
    <col min="2589" max="2811" width="8.83203125" style="88"/>
    <col min="2812" max="2826" width="4.6640625" style="88" customWidth="1"/>
    <col min="2827" max="2828" width="3" style="88" customWidth="1"/>
    <col min="2829" max="2829" width="5" style="88" customWidth="1"/>
    <col min="2830" max="2844" width="4.6640625" style="88" customWidth="1"/>
    <col min="2845" max="3067" width="8.83203125" style="88"/>
    <col min="3068" max="3082" width="4.6640625" style="88" customWidth="1"/>
    <col min="3083" max="3084" width="3" style="88" customWidth="1"/>
    <col min="3085" max="3085" width="5" style="88" customWidth="1"/>
    <col min="3086" max="3100" width="4.6640625" style="88" customWidth="1"/>
    <col min="3101" max="3323" width="8.83203125" style="88"/>
    <col min="3324" max="3338" width="4.6640625" style="88" customWidth="1"/>
    <col min="3339" max="3340" width="3" style="88" customWidth="1"/>
    <col min="3341" max="3341" width="5" style="88" customWidth="1"/>
    <col min="3342" max="3356" width="4.6640625" style="88" customWidth="1"/>
    <col min="3357" max="3579" width="8.83203125" style="88"/>
    <col min="3580" max="3594" width="4.6640625" style="88" customWidth="1"/>
    <col min="3595" max="3596" width="3" style="88" customWidth="1"/>
    <col min="3597" max="3597" width="5" style="88" customWidth="1"/>
    <col min="3598" max="3612" width="4.6640625" style="88" customWidth="1"/>
    <col min="3613" max="3835" width="8.83203125" style="88"/>
    <col min="3836" max="3850" width="4.6640625" style="88" customWidth="1"/>
    <col min="3851" max="3852" width="3" style="88" customWidth="1"/>
    <col min="3853" max="3853" width="5" style="88" customWidth="1"/>
    <col min="3854" max="3868" width="4.6640625" style="88" customWidth="1"/>
    <col min="3869" max="4091" width="8.83203125" style="88"/>
    <col min="4092" max="4106" width="4.6640625" style="88" customWidth="1"/>
    <col min="4107" max="4108" width="3" style="88" customWidth="1"/>
    <col min="4109" max="4109" width="5" style="88" customWidth="1"/>
    <col min="4110" max="4124" width="4.6640625" style="88" customWidth="1"/>
    <col min="4125" max="4347" width="8.83203125" style="88"/>
    <col min="4348" max="4362" width="4.6640625" style="88" customWidth="1"/>
    <col min="4363" max="4364" width="3" style="88" customWidth="1"/>
    <col min="4365" max="4365" width="5" style="88" customWidth="1"/>
    <col min="4366" max="4380" width="4.6640625" style="88" customWidth="1"/>
    <col min="4381" max="4603" width="8.83203125" style="88"/>
    <col min="4604" max="4618" width="4.6640625" style="88" customWidth="1"/>
    <col min="4619" max="4620" width="3" style="88" customWidth="1"/>
    <col min="4621" max="4621" width="5" style="88" customWidth="1"/>
    <col min="4622" max="4636" width="4.6640625" style="88" customWidth="1"/>
    <col min="4637" max="4859" width="8.83203125" style="88"/>
    <col min="4860" max="4874" width="4.6640625" style="88" customWidth="1"/>
    <col min="4875" max="4876" width="3" style="88" customWidth="1"/>
    <col min="4877" max="4877" width="5" style="88" customWidth="1"/>
    <col min="4878" max="4892" width="4.6640625" style="88" customWidth="1"/>
    <col min="4893" max="5115" width="8.83203125" style="88"/>
    <col min="5116" max="5130" width="4.6640625" style="88" customWidth="1"/>
    <col min="5131" max="5132" width="3" style="88" customWidth="1"/>
    <col min="5133" max="5133" width="5" style="88" customWidth="1"/>
    <col min="5134" max="5148" width="4.6640625" style="88" customWidth="1"/>
    <col min="5149" max="5371" width="8.83203125" style="88"/>
    <col min="5372" max="5386" width="4.6640625" style="88" customWidth="1"/>
    <col min="5387" max="5388" width="3" style="88" customWidth="1"/>
    <col min="5389" max="5389" width="5" style="88" customWidth="1"/>
    <col min="5390" max="5404" width="4.6640625" style="88" customWidth="1"/>
    <col min="5405" max="5627" width="8.83203125" style="88"/>
    <col min="5628" max="5642" width="4.6640625" style="88" customWidth="1"/>
    <col min="5643" max="5644" width="3" style="88" customWidth="1"/>
    <col min="5645" max="5645" width="5" style="88" customWidth="1"/>
    <col min="5646" max="5660" width="4.6640625" style="88" customWidth="1"/>
    <col min="5661" max="5883" width="8.83203125" style="88"/>
    <col min="5884" max="5898" width="4.6640625" style="88" customWidth="1"/>
    <col min="5899" max="5900" width="3" style="88" customWidth="1"/>
    <col min="5901" max="5901" width="5" style="88" customWidth="1"/>
    <col min="5902" max="5916" width="4.6640625" style="88" customWidth="1"/>
    <col min="5917" max="6139" width="8.83203125" style="88"/>
    <col min="6140" max="6154" width="4.6640625" style="88" customWidth="1"/>
    <col min="6155" max="6156" width="3" style="88" customWidth="1"/>
    <col min="6157" max="6157" width="5" style="88" customWidth="1"/>
    <col min="6158" max="6172" width="4.6640625" style="88" customWidth="1"/>
    <col min="6173" max="6395" width="8.83203125" style="88"/>
    <col min="6396" max="6410" width="4.6640625" style="88" customWidth="1"/>
    <col min="6411" max="6412" width="3" style="88" customWidth="1"/>
    <col min="6413" max="6413" width="5" style="88" customWidth="1"/>
    <col min="6414" max="6428" width="4.6640625" style="88" customWidth="1"/>
    <col min="6429" max="6651" width="8.83203125" style="88"/>
    <col min="6652" max="6666" width="4.6640625" style="88" customWidth="1"/>
    <col min="6667" max="6668" width="3" style="88" customWidth="1"/>
    <col min="6669" max="6669" width="5" style="88" customWidth="1"/>
    <col min="6670" max="6684" width="4.6640625" style="88" customWidth="1"/>
    <col min="6685" max="6907" width="8.83203125" style="88"/>
    <col min="6908" max="6922" width="4.6640625" style="88" customWidth="1"/>
    <col min="6923" max="6924" width="3" style="88" customWidth="1"/>
    <col min="6925" max="6925" width="5" style="88" customWidth="1"/>
    <col min="6926" max="6940" width="4.6640625" style="88" customWidth="1"/>
    <col min="6941" max="7163" width="8.83203125" style="88"/>
    <col min="7164" max="7178" width="4.6640625" style="88" customWidth="1"/>
    <col min="7179" max="7180" width="3" style="88" customWidth="1"/>
    <col min="7181" max="7181" width="5" style="88" customWidth="1"/>
    <col min="7182" max="7196" width="4.6640625" style="88" customWidth="1"/>
    <col min="7197" max="7419" width="8.83203125" style="88"/>
    <col min="7420" max="7434" width="4.6640625" style="88" customWidth="1"/>
    <col min="7435" max="7436" width="3" style="88" customWidth="1"/>
    <col min="7437" max="7437" width="5" style="88" customWidth="1"/>
    <col min="7438" max="7452" width="4.6640625" style="88" customWidth="1"/>
    <col min="7453" max="7675" width="8.83203125" style="88"/>
    <col min="7676" max="7690" width="4.6640625" style="88" customWidth="1"/>
    <col min="7691" max="7692" width="3" style="88" customWidth="1"/>
    <col min="7693" max="7693" width="5" style="88" customWidth="1"/>
    <col min="7694" max="7708" width="4.6640625" style="88" customWidth="1"/>
    <col min="7709" max="7931" width="8.83203125" style="88"/>
    <col min="7932" max="7946" width="4.6640625" style="88" customWidth="1"/>
    <col min="7947" max="7948" width="3" style="88" customWidth="1"/>
    <col min="7949" max="7949" width="5" style="88" customWidth="1"/>
    <col min="7950" max="7964" width="4.6640625" style="88" customWidth="1"/>
    <col min="7965" max="8187" width="8.83203125" style="88"/>
    <col min="8188" max="8202" width="4.6640625" style="88" customWidth="1"/>
    <col min="8203" max="8204" width="3" style="88" customWidth="1"/>
    <col min="8205" max="8205" width="5" style="88" customWidth="1"/>
    <col min="8206" max="8220" width="4.6640625" style="88" customWidth="1"/>
    <col min="8221" max="8443" width="8.83203125" style="88"/>
    <col min="8444" max="8458" width="4.6640625" style="88" customWidth="1"/>
    <col min="8459" max="8460" width="3" style="88" customWidth="1"/>
    <col min="8461" max="8461" width="5" style="88" customWidth="1"/>
    <col min="8462" max="8476" width="4.6640625" style="88" customWidth="1"/>
    <col min="8477" max="8699" width="8.83203125" style="88"/>
    <col min="8700" max="8714" width="4.6640625" style="88" customWidth="1"/>
    <col min="8715" max="8716" width="3" style="88" customWidth="1"/>
    <col min="8717" max="8717" width="5" style="88" customWidth="1"/>
    <col min="8718" max="8732" width="4.6640625" style="88" customWidth="1"/>
    <col min="8733" max="8955" width="8.83203125" style="88"/>
    <col min="8956" max="8970" width="4.6640625" style="88" customWidth="1"/>
    <col min="8971" max="8972" width="3" style="88" customWidth="1"/>
    <col min="8973" max="8973" width="5" style="88" customWidth="1"/>
    <col min="8974" max="8988" width="4.6640625" style="88" customWidth="1"/>
    <col min="8989" max="9211" width="8.83203125" style="88"/>
    <col min="9212" max="9226" width="4.6640625" style="88" customWidth="1"/>
    <col min="9227" max="9228" width="3" style="88" customWidth="1"/>
    <col min="9229" max="9229" width="5" style="88" customWidth="1"/>
    <col min="9230" max="9244" width="4.6640625" style="88" customWidth="1"/>
    <col min="9245" max="9467" width="8.83203125" style="88"/>
    <col min="9468" max="9482" width="4.6640625" style="88" customWidth="1"/>
    <col min="9483" max="9484" width="3" style="88" customWidth="1"/>
    <col min="9485" max="9485" width="5" style="88" customWidth="1"/>
    <col min="9486" max="9500" width="4.6640625" style="88" customWidth="1"/>
    <col min="9501" max="9723" width="8.83203125" style="88"/>
    <col min="9724" max="9738" width="4.6640625" style="88" customWidth="1"/>
    <col min="9739" max="9740" width="3" style="88" customWidth="1"/>
    <col min="9741" max="9741" width="5" style="88" customWidth="1"/>
    <col min="9742" max="9756" width="4.6640625" style="88" customWidth="1"/>
    <col min="9757" max="9979" width="8.83203125" style="88"/>
    <col min="9980" max="9994" width="4.6640625" style="88" customWidth="1"/>
    <col min="9995" max="9996" width="3" style="88" customWidth="1"/>
    <col min="9997" max="9997" width="5" style="88" customWidth="1"/>
    <col min="9998" max="10012" width="4.6640625" style="88" customWidth="1"/>
    <col min="10013" max="10235" width="8.83203125" style="88"/>
    <col min="10236" max="10250" width="4.6640625" style="88" customWidth="1"/>
    <col min="10251" max="10252" width="3" style="88" customWidth="1"/>
    <col min="10253" max="10253" width="5" style="88" customWidth="1"/>
    <col min="10254" max="10268" width="4.6640625" style="88" customWidth="1"/>
    <col min="10269" max="10491" width="8.83203125" style="88"/>
    <col min="10492" max="10506" width="4.6640625" style="88" customWidth="1"/>
    <col min="10507" max="10508" width="3" style="88" customWidth="1"/>
    <col min="10509" max="10509" width="5" style="88" customWidth="1"/>
    <col min="10510" max="10524" width="4.6640625" style="88" customWidth="1"/>
    <col min="10525" max="10747" width="8.83203125" style="88"/>
    <col min="10748" max="10762" width="4.6640625" style="88" customWidth="1"/>
    <col min="10763" max="10764" width="3" style="88" customWidth="1"/>
    <col min="10765" max="10765" width="5" style="88" customWidth="1"/>
    <col min="10766" max="10780" width="4.6640625" style="88" customWidth="1"/>
    <col min="10781" max="11003" width="8.83203125" style="88"/>
    <col min="11004" max="11018" width="4.6640625" style="88" customWidth="1"/>
    <col min="11019" max="11020" width="3" style="88" customWidth="1"/>
    <col min="11021" max="11021" width="5" style="88" customWidth="1"/>
    <col min="11022" max="11036" width="4.6640625" style="88" customWidth="1"/>
    <col min="11037" max="11259" width="8.83203125" style="88"/>
    <col min="11260" max="11274" width="4.6640625" style="88" customWidth="1"/>
    <col min="11275" max="11276" width="3" style="88" customWidth="1"/>
    <col min="11277" max="11277" width="5" style="88" customWidth="1"/>
    <col min="11278" max="11292" width="4.6640625" style="88" customWidth="1"/>
    <col min="11293" max="11515" width="8.83203125" style="88"/>
    <col min="11516" max="11530" width="4.6640625" style="88" customWidth="1"/>
    <col min="11531" max="11532" width="3" style="88" customWidth="1"/>
    <col min="11533" max="11533" width="5" style="88" customWidth="1"/>
    <col min="11534" max="11548" width="4.6640625" style="88" customWidth="1"/>
    <col min="11549" max="11771" width="8.83203125" style="88"/>
    <col min="11772" max="11786" width="4.6640625" style="88" customWidth="1"/>
    <col min="11787" max="11788" width="3" style="88" customWidth="1"/>
    <col min="11789" max="11789" width="5" style="88" customWidth="1"/>
    <col min="11790" max="11804" width="4.6640625" style="88" customWidth="1"/>
    <col min="11805" max="12027" width="8.83203125" style="88"/>
    <col min="12028" max="12042" width="4.6640625" style="88" customWidth="1"/>
    <col min="12043" max="12044" width="3" style="88" customWidth="1"/>
    <col min="12045" max="12045" width="5" style="88" customWidth="1"/>
    <col min="12046" max="12060" width="4.6640625" style="88" customWidth="1"/>
    <col min="12061" max="12283" width="8.83203125" style="88"/>
    <col min="12284" max="12298" width="4.6640625" style="88" customWidth="1"/>
    <col min="12299" max="12300" width="3" style="88" customWidth="1"/>
    <col min="12301" max="12301" width="5" style="88" customWidth="1"/>
    <col min="12302" max="12316" width="4.6640625" style="88" customWidth="1"/>
    <col min="12317" max="12539" width="8.83203125" style="88"/>
    <col min="12540" max="12554" width="4.6640625" style="88" customWidth="1"/>
    <col min="12555" max="12556" width="3" style="88" customWidth="1"/>
    <col min="12557" max="12557" width="5" style="88" customWidth="1"/>
    <col min="12558" max="12572" width="4.6640625" style="88" customWidth="1"/>
    <col min="12573" max="12795" width="8.83203125" style="88"/>
    <col min="12796" max="12810" width="4.6640625" style="88" customWidth="1"/>
    <col min="12811" max="12812" width="3" style="88" customWidth="1"/>
    <col min="12813" max="12813" width="5" style="88" customWidth="1"/>
    <col min="12814" max="12828" width="4.6640625" style="88" customWidth="1"/>
    <col min="12829" max="13051" width="8.83203125" style="88"/>
    <col min="13052" max="13066" width="4.6640625" style="88" customWidth="1"/>
    <col min="13067" max="13068" width="3" style="88" customWidth="1"/>
    <col min="13069" max="13069" width="5" style="88" customWidth="1"/>
    <col min="13070" max="13084" width="4.6640625" style="88" customWidth="1"/>
    <col min="13085" max="13307" width="8.83203125" style="88"/>
    <col min="13308" max="13322" width="4.6640625" style="88" customWidth="1"/>
    <col min="13323" max="13324" width="3" style="88" customWidth="1"/>
    <col min="13325" max="13325" width="5" style="88" customWidth="1"/>
    <col min="13326" max="13340" width="4.6640625" style="88" customWidth="1"/>
    <col min="13341" max="13563" width="8.83203125" style="88"/>
    <col min="13564" max="13578" width="4.6640625" style="88" customWidth="1"/>
    <col min="13579" max="13580" width="3" style="88" customWidth="1"/>
    <col min="13581" max="13581" width="5" style="88" customWidth="1"/>
    <col min="13582" max="13596" width="4.6640625" style="88" customWidth="1"/>
    <col min="13597" max="13819" width="8.83203125" style="88"/>
    <col min="13820" max="13834" width="4.6640625" style="88" customWidth="1"/>
    <col min="13835" max="13836" width="3" style="88" customWidth="1"/>
    <col min="13837" max="13837" width="5" style="88" customWidth="1"/>
    <col min="13838" max="13852" width="4.6640625" style="88" customWidth="1"/>
    <col min="13853" max="14075" width="8.83203125" style="88"/>
    <col min="14076" max="14090" width="4.6640625" style="88" customWidth="1"/>
    <col min="14091" max="14092" width="3" style="88" customWidth="1"/>
    <col min="14093" max="14093" width="5" style="88" customWidth="1"/>
    <col min="14094" max="14108" width="4.6640625" style="88" customWidth="1"/>
    <col min="14109" max="14331" width="8.83203125" style="88"/>
    <col min="14332" max="14346" width="4.6640625" style="88" customWidth="1"/>
    <col min="14347" max="14348" width="3" style="88" customWidth="1"/>
    <col min="14349" max="14349" width="5" style="88" customWidth="1"/>
    <col min="14350" max="14364" width="4.6640625" style="88" customWidth="1"/>
    <col min="14365" max="14587" width="8.83203125" style="88"/>
    <col min="14588" max="14602" width="4.6640625" style="88" customWidth="1"/>
    <col min="14603" max="14604" width="3" style="88" customWidth="1"/>
    <col min="14605" max="14605" width="5" style="88" customWidth="1"/>
    <col min="14606" max="14620" width="4.6640625" style="88" customWidth="1"/>
    <col min="14621" max="14843" width="8.83203125" style="88"/>
    <col min="14844" max="14858" width="4.6640625" style="88" customWidth="1"/>
    <col min="14859" max="14860" width="3" style="88" customWidth="1"/>
    <col min="14861" max="14861" width="5" style="88" customWidth="1"/>
    <col min="14862" max="14876" width="4.6640625" style="88" customWidth="1"/>
    <col min="14877" max="15099" width="8.83203125" style="88"/>
    <col min="15100" max="15114" width="4.6640625" style="88" customWidth="1"/>
    <col min="15115" max="15116" width="3" style="88" customWidth="1"/>
    <col min="15117" max="15117" width="5" style="88" customWidth="1"/>
    <col min="15118" max="15132" width="4.6640625" style="88" customWidth="1"/>
    <col min="15133" max="15355" width="8.83203125" style="88"/>
    <col min="15356" max="15370" width="4.6640625" style="88" customWidth="1"/>
    <col min="15371" max="15372" width="3" style="88" customWidth="1"/>
    <col min="15373" max="15373" width="5" style="88" customWidth="1"/>
    <col min="15374" max="15388" width="4.6640625" style="88" customWidth="1"/>
    <col min="15389" max="15611" width="8.83203125" style="88"/>
    <col min="15612" max="15626" width="4.6640625" style="88" customWidth="1"/>
    <col min="15627" max="15628" width="3" style="88" customWidth="1"/>
    <col min="15629" max="15629" width="5" style="88" customWidth="1"/>
    <col min="15630" max="15644" width="4.6640625" style="88" customWidth="1"/>
    <col min="15645" max="15867" width="8.83203125" style="88"/>
    <col min="15868" max="15882" width="4.6640625" style="88" customWidth="1"/>
    <col min="15883" max="15884" width="3" style="88" customWidth="1"/>
    <col min="15885" max="15885" width="5" style="88" customWidth="1"/>
    <col min="15886" max="15900" width="4.6640625" style="88" customWidth="1"/>
    <col min="15901" max="16123" width="8.83203125" style="88"/>
    <col min="16124" max="16138" width="4.6640625" style="88" customWidth="1"/>
    <col min="16139" max="16140" width="3" style="88" customWidth="1"/>
    <col min="16141" max="16141" width="5" style="88" customWidth="1"/>
    <col min="16142" max="16156" width="4.6640625" style="88" customWidth="1"/>
    <col min="16157" max="16384" width="8.83203125" style="88"/>
  </cols>
  <sheetData>
    <row r="1" spans="1:40" ht="30" customHeight="1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48"/>
    </row>
    <row r="2" spans="1:40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0" ht="30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40" ht="30" customHeight="1" thickBot="1">
      <c r="A4" s="132" t="s">
        <v>27</v>
      </c>
      <c r="B4" s="133"/>
      <c r="C4" s="134" t="str">
        <f>AK18</f>
        <v>札幌選抜</v>
      </c>
      <c r="D4" s="135"/>
      <c r="E4" s="135"/>
      <c r="F4" s="135"/>
      <c r="G4" s="135"/>
      <c r="H4" s="135"/>
      <c r="I4" s="135"/>
      <c r="J4" s="135"/>
      <c r="K4" s="136"/>
      <c r="L4" s="50"/>
      <c r="M4" s="137" t="s">
        <v>28</v>
      </c>
      <c r="N4" s="138"/>
      <c r="O4" s="138"/>
      <c r="P4" s="138"/>
      <c r="Q4" s="138"/>
      <c r="R4" s="138"/>
      <c r="S4" s="138"/>
      <c r="T4" s="139"/>
      <c r="U4" s="50"/>
      <c r="V4" s="132" t="s">
        <v>27</v>
      </c>
      <c r="W4" s="140"/>
      <c r="X4" s="134" t="str">
        <f>AK5</f>
        <v>秋田　混成</v>
      </c>
      <c r="Y4" s="135"/>
      <c r="Z4" s="135"/>
      <c r="AA4" s="135"/>
      <c r="AB4" s="135"/>
      <c r="AC4" s="135"/>
      <c r="AD4" s="135"/>
      <c r="AE4" s="135"/>
      <c r="AF4" s="136"/>
    </row>
    <row r="5" spans="1:40" ht="30" customHeight="1">
      <c r="A5" s="157" t="s">
        <v>29</v>
      </c>
      <c r="B5" s="158"/>
      <c r="C5" s="159" t="s">
        <v>145</v>
      </c>
      <c r="D5" s="160"/>
      <c r="E5" s="161" t="s">
        <v>30</v>
      </c>
      <c r="F5" s="161"/>
      <c r="G5" s="161"/>
      <c r="H5" s="161"/>
      <c r="I5" s="161"/>
      <c r="J5" s="161"/>
      <c r="K5" s="152"/>
      <c r="L5" s="51"/>
      <c r="M5" s="162"/>
      <c r="N5" s="162"/>
      <c r="O5" s="162"/>
      <c r="P5" s="162"/>
      <c r="Q5" s="162"/>
      <c r="R5" s="162"/>
      <c r="S5" s="162"/>
      <c r="T5" s="162"/>
      <c r="U5" s="51"/>
      <c r="V5" s="157" t="s">
        <v>30</v>
      </c>
      <c r="W5" s="161"/>
      <c r="X5" s="161"/>
      <c r="Y5" s="161"/>
      <c r="Z5" s="161"/>
      <c r="AA5" s="161"/>
      <c r="AB5" s="158"/>
      <c r="AC5" s="159" t="s">
        <v>146</v>
      </c>
      <c r="AD5" s="160"/>
      <c r="AE5" s="151" t="s">
        <v>29</v>
      </c>
      <c r="AF5" s="152"/>
      <c r="AK5" s="116" t="s">
        <v>47</v>
      </c>
      <c r="AL5" s="89">
        <v>1</v>
      </c>
      <c r="AM5" s="90" t="s">
        <v>48</v>
      </c>
      <c r="AN5" s="90" t="s">
        <v>68</v>
      </c>
    </row>
    <row r="6" spans="1:40" ht="30" customHeight="1">
      <c r="A6" s="153">
        <v>1</v>
      </c>
      <c r="B6" s="154"/>
      <c r="C6" s="141"/>
      <c r="D6" s="155"/>
      <c r="E6" s="143" t="str">
        <f>AM21</f>
        <v>土佐林　里帆</v>
      </c>
      <c r="F6" s="144"/>
      <c r="G6" s="144"/>
      <c r="H6" s="144"/>
      <c r="I6" s="144"/>
      <c r="J6" s="144"/>
      <c r="K6" s="145"/>
      <c r="L6" s="51"/>
      <c r="M6" s="156" t="s">
        <v>147</v>
      </c>
      <c r="N6" s="156"/>
      <c r="O6" s="156"/>
      <c r="P6" s="156"/>
      <c r="Q6" s="156"/>
      <c r="R6" s="156"/>
      <c r="S6" s="156"/>
      <c r="T6" s="156"/>
      <c r="U6" s="52"/>
      <c r="V6" s="147" t="str">
        <f>AM6</f>
        <v>酒井　さゆり</v>
      </c>
      <c r="W6" s="144"/>
      <c r="X6" s="144"/>
      <c r="Y6" s="144"/>
      <c r="Z6" s="144"/>
      <c r="AA6" s="144"/>
      <c r="AB6" s="148"/>
      <c r="AC6" s="141"/>
      <c r="AD6" s="142"/>
      <c r="AE6" s="149">
        <v>4</v>
      </c>
      <c r="AF6" s="150"/>
      <c r="AK6" s="117"/>
      <c r="AL6" s="93">
        <v>2</v>
      </c>
      <c r="AM6" s="94" t="s">
        <v>50</v>
      </c>
      <c r="AN6" s="94" t="s">
        <v>70</v>
      </c>
    </row>
    <row r="7" spans="1:40" ht="30" customHeight="1">
      <c r="A7" s="153">
        <v>2</v>
      </c>
      <c r="B7" s="149"/>
      <c r="C7" s="141"/>
      <c r="D7" s="142"/>
      <c r="E7" s="143" t="str">
        <f>AM18</f>
        <v>高野　真友</v>
      </c>
      <c r="F7" s="144"/>
      <c r="G7" s="144"/>
      <c r="H7" s="144"/>
      <c r="I7" s="144"/>
      <c r="J7" s="144"/>
      <c r="K7" s="145"/>
      <c r="L7" s="53"/>
      <c r="M7" s="146"/>
      <c r="N7" s="146"/>
      <c r="O7" s="146"/>
      <c r="P7" s="146"/>
      <c r="Q7" s="146"/>
      <c r="R7" s="146"/>
      <c r="S7" s="146"/>
      <c r="T7" s="146"/>
      <c r="U7" s="52"/>
      <c r="V7" s="147" t="str">
        <f>AM7</f>
        <v>佐藤　めるしい</v>
      </c>
      <c r="W7" s="144"/>
      <c r="X7" s="144"/>
      <c r="Y7" s="144"/>
      <c r="Z7" s="144"/>
      <c r="AA7" s="144"/>
      <c r="AB7" s="148"/>
      <c r="AC7" s="141"/>
      <c r="AD7" s="142"/>
      <c r="AE7" s="149">
        <v>5</v>
      </c>
      <c r="AF7" s="150"/>
      <c r="AK7" s="117"/>
      <c r="AL7" s="93">
        <v>3</v>
      </c>
      <c r="AM7" s="94" t="s">
        <v>51</v>
      </c>
      <c r="AN7" s="94" t="s">
        <v>71</v>
      </c>
    </row>
    <row r="8" spans="1:40" ht="30" customHeight="1" thickBot="1">
      <c r="A8" s="153">
        <v>3</v>
      </c>
      <c r="B8" s="149"/>
      <c r="C8" s="141"/>
      <c r="D8" s="142"/>
      <c r="E8" s="143" t="str">
        <f>AM20</f>
        <v>尾﨑　世梨</v>
      </c>
      <c r="F8" s="144"/>
      <c r="G8" s="144"/>
      <c r="H8" s="144"/>
      <c r="I8" s="144"/>
      <c r="J8" s="144"/>
      <c r="K8" s="145"/>
      <c r="L8" s="53"/>
      <c r="M8" s="156"/>
      <c r="N8" s="156"/>
      <c r="O8" s="156"/>
      <c r="P8" s="156"/>
      <c r="Q8" s="156"/>
      <c r="R8" s="156"/>
      <c r="S8" s="156"/>
      <c r="T8" s="156"/>
      <c r="U8" s="52"/>
      <c r="V8" s="147" t="str">
        <f>AM8</f>
        <v>藤原　唯</v>
      </c>
      <c r="W8" s="144"/>
      <c r="X8" s="144"/>
      <c r="Y8" s="144"/>
      <c r="Z8" s="144"/>
      <c r="AA8" s="144"/>
      <c r="AB8" s="148"/>
      <c r="AC8" s="141"/>
      <c r="AD8" s="142"/>
      <c r="AE8" s="149">
        <v>6</v>
      </c>
      <c r="AF8" s="150"/>
      <c r="AK8" s="118"/>
      <c r="AL8" s="97">
        <v>4</v>
      </c>
      <c r="AM8" s="98" t="s">
        <v>52</v>
      </c>
      <c r="AN8" s="98" t="s">
        <v>72</v>
      </c>
    </row>
    <row r="9" spans="1:40" ht="30" customHeight="1" thickBot="1">
      <c r="A9" s="170" t="s">
        <v>133</v>
      </c>
      <c r="B9" s="171"/>
      <c r="C9" s="172"/>
      <c r="D9" s="173"/>
      <c r="E9" s="174" t="str">
        <f>AM19</f>
        <v>吉岡　未央</v>
      </c>
      <c r="F9" s="175"/>
      <c r="G9" s="175"/>
      <c r="H9" s="175"/>
      <c r="I9" s="175"/>
      <c r="J9" s="175"/>
      <c r="K9" s="176"/>
      <c r="L9" s="51"/>
      <c r="M9" s="156"/>
      <c r="N9" s="156"/>
      <c r="O9" s="156"/>
      <c r="P9" s="156"/>
      <c r="Q9" s="156"/>
      <c r="R9" s="156"/>
      <c r="S9" s="156"/>
      <c r="T9" s="156"/>
      <c r="U9" s="52"/>
      <c r="V9" s="177" t="str">
        <f>AM5</f>
        <v>安部　聖美</v>
      </c>
      <c r="W9" s="175"/>
      <c r="X9" s="175"/>
      <c r="Y9" s="175"/>
      <c r="Z9" s="175"/>
      <c r="AA9" s="175"/>
      <c r="AB9" s="178"/>
      <c r="AC9" s="172"/>
      <c r="AD9" s="173"/>
      <c r="AE9" s="171" t="s">
        <v>107</v>
      </c>
      <c r="AF9" s="179"/>
      <c r="AK9" s="116" t="s">
        <v>23</v>
      </c>
      <c r="AL9" s="25">
        <v>4</v>
      </c>
      <c r="AM9" s="26" t="s">
        <v>54</v>
      </c>
      <c r="AN9" s="26" t="s">
        <v>108</v>
      </c>
    </row>
    <row r="10" spans="1:40" ht="30" customHeight="1">
      <c r="A10" s="54"/>
      <c r="B10" s="54"/>
      <c r="C10" s="55"/>
      <c r="D10" s="59"/>
      <c r="E10" s="59"/>
      <c r="F10" s="59"/>
      <c r="G10" s="51"/>
      <c r="H10" s="51"/>
      <c r="I10" s="51"/>
      <c r="J10" s="51"/>
      <c r="K10" s="51"/>
      <c r="L10" s="51"/>
      <c r="M10" s="51"/>
      <c r="N10" s="56"/>
      <c r="O10" s="56"/>
      <c r="P10" s="56"/>
      <c r="Q10" s="56"/>
      <c r="R10" s="56"/>
      <c r="S10" s="56"/>
      <c r="T10" s="52"/>
      <c r="U10" s="52"/>
      <c r="V10" s="59"/>
      <c r="W10" s="59"/>
      <c r="X10" s="57"/>
      <c r="Y10" s="59"/>
      <c r="Z10" s="59"/>
      <c r="AA10" s="59"/>
      <c r="AB10" s="59"/>
      <c r="AC10" s="59"/>
      <c r="AD10" s="58"/>
      <c r="AE10" s="54"/>
      <c r="AF10" s="54"/>
      <c r="AK10" s="117"/>
      <c r="AL10" s="32">
        <v>5</v>
      </c>
      <c r="AM10" s="33" t="s">
        <v>55</v>
      </c>
      <c r="AN10" s="33" t="str">
        <f>PHONETIC(AM10)</f>
        <v>カワカミ　アイナ</v>
      </c>
    </row>
    <row r="11" spans="1:40" ht="30" customHeight="1" thickBot="1">
      <c r="A11" s="163"/>
      <c r="B11" s="163"/>
      <c r="C11" s="55"/>
      <c r="D11" s="163" t="str">
        <f ca="1">IF(C11=" ", " ",IF(C11=0,"", INDIRECT(ADDRESS(C11,3,1,TRUE,"ENTRY"))))</f>
        <v/>
      </c>
      <c r="E11" s="163"/>
      <c r="F11" s="163"/>
      <c r="G11" s="51"/>
      <c r="H11" s="56"/>
      <c r="I11" s="56"/>
      <c r="J11" s="56"/>
      <c r="K11" s="56"/>
      <c r="L11" s="56"/>
      <c r="M11" s="56"/>
      <c r="N11" s="51"/>
      <c r="O11" s="51"/>
      <c r="P11" s="51"/>
      <c r="Q11" s="51"/>
      <c r="R11" s="51"/>
      <c r="S11" s="51"/>
      <c r="T11" s="52"/>
      <c r="U11" s="52"/>
      <c r="V11" s="52"/>
      <c r="W11" s="60"/>
      <c r="X11" s="60"/>
      <c r="Y11" s="60"/>
      <c r="Z11" s="60"/>
      <c r="AA11" s="58"/>
      <c r="AB11" s="58"/>
      <c r="AC11" s="58"/>
      <c r="AD11" s="58"/>
      <c r="AE11" s="58"/>
      <c r="AF11" s="58"/>
      <c r="AK11" s="118"/>
      <c r="AL11" s="41">
        <v>6</v>
      </c>
      <c r="AM11" s="42" t="s">
        <v>56</v>
      </c>
      <c r="AN11" s="42" t="str">
        <f>PHONETIC(AM11)</f>
        <v>ヤマグチ　スズナ</v>
      </c>
    </row>
    <row r="12" spans="1:40" ht="30" customHeight="1" thickBot="1">
      <c r="A12" s="61" t="s">
        <v>31</v>
      </c>
      <c r="B12" s="62" t="s">
        <v>32</v>
      </c>
      <c r="C12" s="164" t="s">
        <v>30</v>
      </c>
      <c r="D12" s="164"/>
      <c r="E12" s="164"/>
      <c r="F12" s="164"/>
      <c r="G12" s="164"/>
      <c r="H12" s="164"/>
      <c r="I12" s="164"/>
      <c r="J12" s="164"/>
      <c r="K12" s="165"/>
      <c r="L12" s="166" t="s">
        <v>33</v>
      </c>
      <c r="M12" s="165"/>
      <c r="N12" s="167" t="s">
        <v>148</v>
      </c>
      <c r="O12" s="167"/>
      <c r="P12" s="167"/>
      <c r="Q12" s="168"/>
      <c r="R12" s="167"/>
      <c r="S12" s="167"/>
      <c r="T12" s="166" t="s">
        <v>33</v>
      </c>
      <c r="U12" s="165"/>
      <c r="V12" s="164" t="s">
        <v>30</v>
      </c>
      <c r="W12" s="164"/>
      <c r="X12" s="164"/>
      <c r="Y12" s="164"/>
      <c r="Z12" s="164"/>
      <c r="AA12" s="164"/>
      <c r="AB12" s="164"/>
      <c r="AC12" s="164"/>
      <c r="AD12" s="169"/>
      <c r="AE12" s="63" t="s">
        <v>32</v>
      </c>
      <c r="AF12" s="64" t="s">
        <v>31</v>
      </c>
      <c r="AK12" s="104" t="s">
        <v>25</v>
      </c>
      <c r="AL12" s="25">
        <v>6</v>
      </c>
      <c r="AM12" s="26" t="s">
        <v>57</v>
      </c>
      <c r="AN12" s="26" t="s">
        <v>149</v>
      </c>
    </row>
    <row r="13" spans="1:40" ht="30" customHeight="1">
      <c r="A13" s="194">
        <v>1</v>
      </c>
      <c r="B13" s="196">
        <v>3</v>
      </c>
      <c r="C13" s="65"/>
      <c r="D13" s="66"/>
      <c r="E13" s="66"/>
      <c r="F13" s="66"/>
      <c r="G13" s="66"/>
      <c r="H13" s="66"/>
      <c r="I13" s="66"/>
      <c r="J13" s="66"/>
      <c r="K13" s="67"/>
      <c r="L13" s="198">
        <v>5</v>
      </c>
      <c r="M13" s="199"/>
      <c r="N13" s="198">
        <v>5</v>
      </c>
      <c r="O13" s="202"/>
      <c r="P13" s="204" t="s">
        <v>34</v>
      </c>
      <c r="Q13" s="205"/>
      <c r="R13" s="206" t="s">
        <v>150</v>
      </c>
      <c r="S13" s="207"/>
      <c r="T13" s="180">
        <v>0</v>
      </c>
      <c r="U13" s="181"/>
      <c r="V13" s="68"/>
      <c r="W13" s="69"/>
      <c r="X13" s="69"/>
      <c r="Y13" s="69"/>
      <c r="Z13" s="69"/>
      <c r="AA13" s="69"/>
      <c r="AB13" s="69"/>
      <c r="AC13" s="69"/>
      <c r="AD13" s="69"/>
      <c r="AE13" s="184">
        <v>6</v>
      </c>
      <c r="AF13" s="186">
        <v>1</v>
      </c>
      <c r="AK13" s="105"/>
      <c r="AL13" s="32">
        <v>7</v>
      </c>
      <c r="AM13" s="33" t="s">
        <v>58</v>
      </c>
      <c r="AN13" s="33" t="str">
        <f>PHONETIC(AM13)</f>
        <v>ミズグチ　トモエ</v>
      </c>
    </row>
    <row r="14" spans="1:40" ht="30" customHeight="1">
      <c r="A14" s="195"/>
      <c r="B14" s="197"/>
      <c r="C14" s="188" t="str">
        <f>E8</f>
        <v>尾﨑　世梨</v>
      </c>
      <c r="D14" s="189"/>
      <c r="E14" s="189"/>
      <c r="F14" s="189"/>
      <c r="G14" s="189"/>
      <c r="H14" s="189"/>
      <c r="I14" s="189"/>
      <c r="J14" s="189"/>
      <c r="K14" s="190"/>
      <c r="L14" s="200"/>
      <c r="M14" s="201"/>
      <c r="N14" s="200"/>
      <c r="O14" s="203"/>
      <c r="P14" s="191" t="s">
        <v>112</v>
      </c>
      <c r="Q14" s="192"/>
      <c r="R14" s="208"/>
      <c r="S14" s="209"/>
      <c r="T14" s="182"/>
      <c r="U14" s="183"/>
      <c r="V14" s="193" t="str">
        <f>V8</f>
        <v>藤原　唯</v>
      </c>
      <c r="W14" s="189"/>
      <c r="X14" s="189"/>
      <c r="Y14" s="189"/>
      <c r="Z14" s="189"/>
      <c r="AA14" s="189"/>
      <c r="AB14" s="189"/>
      <c r="AC14" s="189"/>
      <c r="AD14" s="189"/>
      <c r="AE14" s="185"/>
      <c r="AF14" s="187"/>
      <c r="AK14" s="105"/>
      <c r="AL14" s="32">
        <v>9</v>
      </c>
      <c r="AM14" s="33" t="s">
        <v>59</v>
      </c>
      <c r="AN14" s="33" t="s">
        <v>151</v>
      </c>
    </row>
    <row r="15" spans="1:40" ht="30" customHeight="1">
      <c r="A15" s="194">
        <v>2</v>
      </c>
      <c r="B15" s="214">
        <v>1</v>
      </c>
      <c r="C15" s="70" t="s">
        <v>35</v>
      </c>
      <c r="D15" s="71"/>
      <c r="E15" s="71"/>
      <c r="F15" s="71"/>
      <c r="G15" s="71"/>
      <c r="H15" s="71"/>
      <c r="I15" s="71"/>
      <c r="J15" s="71"/>
      <c r="K15" s="72"/>
      <c r="L15" s="215">
        <v>5</v>
      </c>
      <c r="M15" s="216"/>
      <c r="N15" s="215">
        <v>10</v>
      </c>
      <c r="O15" s="217"/>
      <c r="P15" s="218" t="s">
        <v>34</v>
      </c>
      <c r="Q15" s="219"/>
      <c r="R15" s="220" t="s">
        <v>152</v>
      </c>
      <c r="S15" s="216"/>
      <c r="T15" s="182">
        <v>9</v>
      </c>
      <c r="U15" s="183"/>
      <c r="V15" s="73"/>
      <c r="W15" s="74"/>
      <c r="X15" s="74"/>
      <c r="Y15" s="74"/>
      <c r="Z15" s="74"/>
      <c r="AA15" s="74"/>
      <c r="AB15" s="74"/>
      <c r="AC15" s="74"/>
      <c r="AD15" s="74"/>
      <c r="AE15" s="210">
        <v>5</v>
      </c>
      <c r="AF15" s="211">
        <v>2</v>
      </c>
      <c r="AK15" s="105"/>
      <c r="AL15" s="32">
        <v>10</v>
      </c>
      <c r="AM15" s="33" t="s">
        <v>60</v>
      </c>
      <c r="AN15" s="33" t="str">
        <f>PHONETIC(AM15)</f>
        <v>エモト　アヤノ</v>
      </c>
    </row>
    <row r="16" spans="1:40" ht="30" customHeight="1">
      <c r="A16" s="194"/>
      <c r="B16" s="197"/>
      <c r="C16" s="188" t="str">
        <f>E6</f>
        <v>土佐林　里帆</v>
      </c>
      <c r="D16" s="189"/>
      <c r="E16" s="189"/>
      <c r="F16" s="189"/>
      <c r="G16" s="189"/>
      <c r="H16" s="189"/>
      <c r="I16" s="189"/>
      <c r="J16" s="189"/>
      <c r="K16" s="190"/>
      <c r="L16" s="200"/>
      <c r="M16" s="201"/>
      <c r="N16" s="200"/>
      <c r="O16" s="203"/>
      <c r="P16" s="212" t="s">
        <v>153</v>
      </c>
      <c r="Q16" s="213"/>
      <c r="R16" s="221"/>
      <c r="S16" s="201"/>
      <c r="T16" s="182"/>
      <c r="U16" s="183"/>
      <c r="V16" s="193" t="str">
        <f>V7</f>
        <v>佐藤　めるしい</v>
      </c>
      <c r="W16" s="189"/>
      <c r="X16" s="189"/>
      <c r="Y16" s="189"/>
      <c r="Z16" s="189"/>
      <c r="AA16" s="189"/>
      <c r="AB16" s="189"/>
      <c r="AC16" s="189"/>
      <c r="AD16" s="189"/>
      <c r="AE16" s="185"/>
      <c r="AF16" s="211"/>
      <c r="AK16" s="105"/>
      <c r="AL16" s="19"/>
      <c r="AM16" s="106" t="s">
        <v>84</v>
      </c>
      <c r="AN16" s="106" t="s">
        <v>154</v>
      </c>
    </row>
    <row r="17" spans="1:40" ht="30" customHeight="1" thickBot="1">
      <c r="A17" s="223">
        <v>3</v>
      </c>
      <c r="B17" s="214">
        <v>2</v>
      </c>
      <c r="C17" s="70" t="s">
        <v>35</v>
      </c>
      <c r="D17" s="71"/>
      <c r="E17" s="71"/>
      <c r="F17" s="71"/>
      <c r="G17" s="71"/>
      <c r="H17" s="71"/>
      <c r="I17" s="71"/>
      <c r="J17" s="71"/>
      <c r="K17" s="72"/>
      <c r="L17" s="215">
        <v>5</v>
      </c>
      <c r="M17" s="216"/>
      <c r="N17" s="215">
        <v>15</v>
      </c>
      <c r="O17" s="217"/>
      <c r="P17" s="224" t="s">
        <v>34</v>
      </c>
      <c r="Q17" s="225"/>
      <c r="R17" s="220" t="s">
        <v>155</v>
      </c>
      <c r="S17" s="216"/>
      <c r="T17" s="182">
        <v>2</v>
      </c>
      <c r="U17" s="183"/>
      <c r="V17" s="73"/>
      <c r="W17" s="74"/>
      <c r="X17" s="74"/>
      <c r="Y17" s="74"/>
      <c r="Z17" s="74"/>
      <c r="AA17" s="74"/>
      <c r="AB17" s="74"/>
      <c r="AC17" s="74"/>
      <c r="AD17" s="74"/>
      <c r="AE17" s="210">
        <v>4</v>
      </c>
      <c r="AF17" s="222">
        <v>3</v>
      </c>
      <c r="AK17" s="107"/>
      <c r="AL17" s="41">
        <v>11</v>
      </c>
      <c r="AM17" s="42" t="s">
        <v>61</v>
      </c>
      <c r="AN17" s="42" t="str">
        <f>PHONETIC(AM17)</f>
        <v>ヤマシタ　サキ</v>
      </c>
    </row>
    <row r="18" spans="1:40" ht="30" customHeight="1">
      <c r="A18" s="195"/>
      <c r="B18" s="197"/>
      <c r="C18" s="188" t="str">
        <f>E7</f>
        <v>高野　真友</v>
      </c>
      <c r="D18" s="189"/>
      <c r="E18" s="189"/>
      <c r="F18" s="189"/>
      <c r="G18" s="189"/>
      <c r="H18" s="189"/>
      <c r="I18" s="189"/>
      <c r="J18" s="189"/>
      <c r="K18" s="190"/>
      <c r="L18" s="200"/>
      <c r="M18" s="201"/>
      <c r="N18" s="200"/>
      <c r="O18" s="203"/>
      <c r="P18" s="191" t="s">
        <v>136</v>
      </c>
      <c r="Q18" s="192"/>
      <c r="R18" s="221"/>
      <c r="S18" s="201"/>
      <c r="T18" s="182"/>
      <c r="U18" s="183"/>
      <c r="V18" s="193" t="str">
        <f>V6</f>
        <v>酒井　さゆり</v>
      </c>
      <c r="W18" s="189"/>
      <c r="X18" s="189"/>
      <c r="Y18" s="189"/>
      <c r="Z18" s="189"/>
      <c r="AA18" s="189"/>
      <c r="AB18" s="189"/>
      <c r="AC18" s="189"/>
      <c r="AD18" s="189"/>
      <c r="AE18" s="185"/>
      <c r="AF18" s="187"/>
      <c r="AK18" s="116" t="s">
        <v>1</v>
      </c>
      <c r="AL18" s="25">
        <v>1</v>
      </c>
      <c r="AM18" s="26" t="s">
        <v>62</v>
      </c>
      <c r="AN18" s="26" t="str">
        <f>PHONETIC(AM18)</f>
        <v>タカノ　マユ</v>
      </c>
    </row>
    <row r="19" spans="1:40" ht="30" customHeight="1">
      <c r="A19" s="194">
        <v>4</v>
      </c>
      <c r="B19" s="214" t="s">
        <v>96</v>
      </c>
      <c r="C19" s="70"/>
      <c r="D19" s="75"/>
      <c r="E19" s="75"/>
      <c r="F19" s="75"/>
      <c r="G19" s="75"/>
      <c r="H19" s="75"/>
      <c r="I19" s="75"/>
      <c r="J19" s="75"/>
      <c r="K19" s="76"/>
      <c r="L19" s="215">
        <v>5</v>
      </c>
      <c r="M19" s="216"/>
      <c r="N19" s="215">
        <v>20</v>
      </c>
      <c r="O19" s="217"/>
      <c r="P19" s="218" t="s">
        <v>34</v>
      </c>
      <c r="Q19" s="219"/>
      <c r="R19" s="220" t="s">
        <v>156</v>
      </c>
      <c r="S19" s="216"/>
      <c r="T19" s="182">
        <v>3</v>
      </c>
      <c r="U19" s="183"/>
      <c r="V19" s="73"/>
      <c r="W19" s="74"/>
      <c r="X19" s="74"/>
      <c r="Y19" s="74"/>
      <c r="Z19" s="74"/>
      <c r="AA19" s="74"/>
      <c r="AB19" s="74"/>
      <c r="AC19" s="74"/>
      <c r="AD19" s="74"/>
      <c r="AE19" s="210">
        <v>6</v>
      </c>
      <c r="AF19" s="211">
        <v>4</v>
      </c>
      <c r="AK19" s="117"/>
      <c r="AL19" s="32">
        <v>2</v>
      </c>
      <c r="AM19" s="33" t="s">
        <v>63</v>
      </c>
      <c r="AN19" s="33" t="str">
        <f>PHONETIC(AM19)</f>
        <v>ヨシオカ　ミオ</v>
      </c>
    </row>
    <row r="20" spans="1:40" ht="30" customHeight="1">
      <c r="A20" s="194"/>
      <c r="B20" s="197"/>
      <c r="C20" s="188" t="str">
        <f>E6</f>
        <v>土佐林　里帆</v>
      </c>
      <c r="D20" s="189"/>
      <c r="E20" s="189"/>
      <c r="F20" s="189"/>
      <c r="G20" s="189"/>
      <c r="H20" s="189"/>
      <c r="I20" s="189"/>
      <c r="J20" s="189"/>
      <c r="K20" s="190"/>
      <c r="L20" s="200"/>
      <c r="M20" s="201"/>
      <c r="N20" s="200"/>
      <c r="O20" s="203"/>
      <c r="P20" s="212" t="s">
        <v>139</v>
      </c>
      <c r="Q20" s="213"/>
      <c r="R20" s="221"/>
      <c r="S20" s="201"/>
      <c r="T20" s="182"/>
      <c r="U20" s="183"/>
      <c r="V20" s="193" t="str">
        <f>V8</f>
        <v>藤原　唯</v>
      </c>
      <c r="W20" s="189"/>
      <c r="X20" s="189"/>
      <c r="Y20" s="189"/>
      <c r="Z20" s="189"/>
      <c r="AA20" s="189"/>
      <c r="AB20" s="189"/>
      <c r="AC20" s="189"/>
      <c r="AD20" s="189"/>
      <c r="AE20" s="185"/>
      <c r="AF20" s="211"/>
      <c r="AK20" s="117"/>
      <c r="AL20" s="32">
        <v>1</v>
      </c>
      <c r="AM20" s="33" t="s">
        <v>64</v>
      </c>
      <c r="AN20" s="33" t="s">
        <v>90</v>
      </c>
    </row>
    <row r="21" spans="1:40" ht="30" customHeight="1" thickBot="1">
      <c r="A21" s="223">
        <v>5</v>
      </c>
      <c r="B21" s="214">
        <v>3</v>
      </c>
      <c r="C21" s="70"/>
      <c r="D21" s="75"/>
      <c r="E21" s="75"/>
      <c r="F21" s="75"/>
      <c r="G21" s="75"/>
      <c r="H21" s="75"/>
      <c r="I21" s="75"/>
      <c r="J21" s="75"/>
      <c r="K21" s="76"/>
      <c r="L21" s="215">
        <v>5</v>
      </c>
      <c r="M21" s="216"/>
      <c r="N21" s="215">
        <v>25</v>
      </c>
      <c r="O21" s="217"/>
      <c r="P21" s="224" t="s">
        <v>34</v>
      </c>
      <c r="Q21" s="226"/>
      <c r="R21" s="220" t="s">
        <v>157</v>
      </c>
      <c r="S21" s="216"/>
      <c r="T21" s="182">
        <v>0</v>
      </c>
      <c r="U21" s="183"/>
      <c r="V21" s="73"/>
      <c r="W21" s="74"/>
      <c r="X21" s="74"/>
      <c r="Y21" s="74"/>
      <c r="Z21" s="74"/>
      <c r="AA21" s="74"/>
      <c r="AB21" s="74"/>
      <c r="AC21" s="74"/>
      <c r="AD21" s="74"/>
      <c r="AE21" s="210">
        <v>4</v>
      </c>
      <c r="AF21" s="222">
        <v>5</v>
      </c>
      <c r="AK21" s="118"/>
      <c r="AL21" s="41">
        <v>1</v>
      </c>
      <c r="AM21" s="42" t="s">
        <v>66</v>
      </c>
      <c r="AN21" s="42" t="str">
        <f>PHONETIC(AM21)</f>
        <v>トサバヤシ　リホ</v>
      </c>
    </row>
    <row r="22" spans="1:40" ht="30" customHeight="1">
      <c r="A22" s="195"/>
      <c r="B22" s="197"/>
      <c r="C22" s="188" t="str">
        <f>E8</f>
        <v>尾﨑　世梨</v>
      </c>
      <c r="D22" s="189"/>
      <c r="E22" s="189"/>
      <c r="F22" s="189"/>
      <c r="G22" s="189"/>
      <c r="H22" s="189"/>
      <c r="I22" s="189"/>
      <c r="J22" s="189"/>
      <c r="K22" s="190"/>
      <c r="L22" s="200"/>
      <c r="M22" s="201"/>
      <c r="N22" s="200"/>
      <c r="O22" s="203"/>
      <c r="P22" s="191" t="s">
        <v>158</v>
      </c>
      <c r="Q22" s="227"/>
      <c r="R22" s="221"/>
      <c r="S22" s="201"/>
      <c r="T22" s="182"/>
      <c r="U22" s="183"/>
      <c r="V22" s="228" t="str">
        <f>V6</f>
        <v>酒井　さゆり</v>
      </c>
      <c r="W22" s="189"/>
      <c r="X22" s="189"/>
      <c r="Y22" s="189"/>
      <c r="Z22" s="189"/>
      <c r="AA22" s="189"/>
      <c r="AB22" s="189"/>
      <c r="AC22" s="189"/>
      <c r="AD22" s="189"/>
      <c r="AE22" s="185"/>
      <c r="AF22" s="187"/>
    </row>
    <row r="23" spans="1:40" ht="30" customHeight="1">
      <c r="A23" s="194">
        <v>6</v>
      </c>
      <c r="B23" s="214">
        <v>2</v>
      </c>
      <c r="C23" s="70"/>
      <c r="D23" s="75"/>
      <c r="E23" s="75"/>
      <c r="F23" s="75"/>
      <c r="G23" s="75"/>
      <c r="H23" s="75"/>
      <c r="I23" s="75"/>
      <c r="J23" s="75"/>
      <c r="K23" s="76"/>
      <c r="L23" s="215">
        <v>5</v>
      </c>
      <c r="M23" s="216"/>
      <c r="N23" s="215">
        <v>30</v>
      </c>
      <c r="O23" s="217"/>
      <c r="P23" s="218" t="s">
        <v>34</v>
      </c>
      <c r="Q23" s="219"/>
      <c r="R23" s="220" t="s">
        <v>159</v>
      </c>
      <c r="S23" s="216"/>
      <c r="T23" s="182">
        <v>5</v>
      </c>
      <c r="U23" s="183"/>
      <c r="V23" s="73"/>
      <c r="W23" s="74"/>
      <c r="X23" s="74"/>
      <c r="Y23" s="74"/>
      <c r="Z23" s="74"/>
      <c r="AA23" s="74"/>
      <c r="AB23" s="74"/>
      <c r="AC23" s="74"/>
      <c r="AD23" s="74"/>
      <c r="AE23" s="210">
        <v>5</v>
      </c>
      <c r="AF23" s="211">
        <v>6</v>
      </c>
    </row>
    <row r="24" spans="1:40" ht="30" customHeight="1">
      <c r="A24" s="194"/>
      <c r="B24" s="197"/>
      <c r="C24" s="188" t="str">
        <f>E7</f>
        <v>高野　真友</v>
      </c>
      <c r="D24" s="189"/>
      <c r="E24" s="189"/>
      <c r="F24" s="189"/>
      <c r="G24" s="189"/>
      <c r="H24" s="189"/>
      <c r="I24" s="189"/>
      <c r="J24" s="189"/>
      <c r="K24" s="190"/>
      <c r="L24" s="200"/>
      <c r="M24" s="201"/>
      <c r="N24" s="200"/>
      <c r="O24" s="203"/>
      <c r="P24" s="212" t="s">
        <v>160</v>
      </c>
      <c r="Q24" s="213"/>
      <c r="R24" s="221"/>
      <c r="S24" s="201"/>
      <c r="T24" s="182"/>
      <c r="U24" s="183"/>
      <c r="V24" s="193" t="str">
        <f>V7</f>
        <v>佐藤　めるしい</v>
      </c>
      <c r="W24" s="189"/>
      <c r="X24" s="189"/>
      <c r="Y24" s="189"/>
      <c r="Z24" s="189"/>
      <c r="AA24" s="189"/>
      <c r="AB24" s="189"/>
      <c r="AC24" s="189"/>
      <c r="AD24" s="189"/>
      <c r="AE24" s="185"/>
      <c r="AF24" s="211"/>
    </row>
    <row r="25" spans="1:40" ht="30" customHeight="1">
      <c r="A25" s="223">
        <v>7</v>
      </c>
      <c r="B25" s="214" t="s">
        <v>161</v>
      </c>
      <c r="C25" s="70"/>
      <c r="D25" s="75"/>
      <c r="E25" s="75"/>
      <c r="F25" s="75"/>
      <c r="G25" s="75"/>
      <c r="H25" s="75"/>
      <c r="I25" s="75"/>
      <c r="J25" s="75"/>
      <c r="K25" s="76"/>
      <c r="L25" s="215">
        <v>5</v>
      </c>
      <c r="M25" s="216"/>
      <c r="N25" s="215">
        <v>35</v>
      </c>
      <c r="O25" s="217"/>
      <c r="P25" s="224" t="s">
        <v>34</v>
      </c>
      <c r="Q25" s="225"/>
      <c r="R25" s="220" t="s">
        <v>162</v>
      </c>
      <c r="S25" s="216"/>
      <c r="T25" s="182">
        <v>4</v>
      </c>
      <c r="U25" s="183"/>
      <c r="V25" s="73"/>
      <c r="W25" s="74"/>
      <c r="X25" s="74"/>
      <c r="Y25" s="74"/>
      <c r="Z25" s="74"/>
      <c r="AA25" s="74"/>
      <c r="AB25" s="74"/>
      <c r="AC25" s="74"/>
      <c r="AD25" s="74"/>
      <c r="AE25" s="210">
        <v>4</v>
      </c>
      <c r="AF25" s="222">
        <v>7</v>
      </c>
    </row>
    <row r="26" spans="1:40" ht="30" customHeight="1">
      <c r="A26" s="195"/>
      <c r="B26" s="197"/>
      <c r="C26" s="188" t="str">
        <f>E6</f>
        <v>土佐林　里帆</v>
      </c>
      <c r="D26" s="189"/>
      <c r="E26" s="189"/>
      <c r="F26" s="189"/>
      <c r="G26" s="189"/>
      <c r="H26" s="189"/>
      <c r="I26" s="189"/>
      <c r="J26" s="189"/>
      <c r="K26" s="190"/>
      <c r="L26" s="200"/>
      <c r="M26" s="201"/>
      <c r="N26" s="200"/>
      <c r="O26" s="203"/>
      <c r="P26" s="191" t="s">
        <v>163</v>
      </c>
      <c r="Q26" s="192"/>
      <c r="R26" s="221"/>
      <c r="S26" s="201"/>
      <c r="T26" s="182"/>
      <c r="U26" s="183"/>
      <c r="V26" s="228" t="str">
        <f>V6</f>
        <v>酒井　さゆり</v>
      </c>
      <c r="W26" s="189"/>
      <c r="X26" s="189"/>
      <c r="Y26" s="189"/>
      <c r="Z26" s="189"/>
      <c r="AA26" s="189"/>
      <c r="AB26" s="189"/>
      <c r="AC26" s="189"/>
      <c r="AD26" s="189"/>
      <c r="AE26" s="185"/>
      <c r="AF26" s="187"/>
    </row>
    <row r="27" spans="1:40" ht="30" customHeight="1">
      <c r="A27" s="194">
        <v>8</v>
      </c>
      <c r="B27" s="214">
        <v>2</v>
      </c>
      <c r="C27" s="70"/>
      <c r="D27" s="75"/>
      <c r="E27" s="75"/>
      <c r="F27" s="75"/>
      <c r="G27" s="75"/>
      <c r="H27" s="75"/>
      <c r="I27" s="75"/>
      <c r="J27" s="75"/>
      <c r="K27" s="76"/>
      <c r="L27" s="215">
        <v>5</v>
      </c>
      <c r="M27" s="216"/>
      <c r="N27" s="215">
        <v>40</v>
      </c>
      <c r="O27" s="217"/>
      <c r="P27" s="224" t="s">
        <v>34</v>
      </c>
      <c r="Q27" s="225"/>
      <c r="R27" s="220" t="s">
        <v>164</v>
      </c>
      <c r="S27" s="216"/>
      <c r="T27" s="182">
        <v>16</v>
      </c>
      <c r="U27" s="183"/>
      <c r="V27" s="73"/>
      <c r="W27" s="74"/>
      <c r="X27" s="74"/>
      <c r="Y27" s="74"/>
      <c r="Z27" s="74"/>
      <c r="AA27" s="74"/>
      <c r="AB27" s="74"/>
      <c r="AC27" s="74"/>
      <c r="AD27" s="74"/>
      <c r="AE27" s="210">
        <v>6</v>
      </c>
      <c r="AF27" s="211">
        <v>8</v>
      </c>
    </row>
    <row r="28" spans="1:40" ht="30" customHeight="1">
      <c r="A28" s="194"/>
      <c r="B28" s="197"/>
      <c r="C28" s="188" t="str">
        <f>E7</f>
        <v>高野　真友</v>
      </c>
      <c r="D28" s="189"/>
      <c r="E28" s="189"/>
      <c r="F28" s="189"/>
      <c r="G28" s="189"/>
      <c r="H28" s="189"/>
      <c r="I28" s="189"/>
      <c r="J28" s="189"/>
      <c r="K28" s="190"/>
      <c r="L28" s="200"/>
      <c r="M28" s="201"/>
      <c r="N28" s="200"/>
      <c r="O28" s="203"/>
      <c r="P28" s="191" t="s">
        <v>165</v>
      </c>
      <c r="Q28" s="192"/>
      <c r="R28" s="221"/>
      <c r="S28" s="201"/>
      <c r="T28" s="182"/>
      <c r="U28" s="183"/>
      <c r="V28" s="193" t="str">
        <f>V9</f>
        <v>安部　聖美</v>
      </c>
      <c r="W28" s="189"/>
      <c r="X28" s="189"/>
      <c r="Y28" s="189"/>
      <c r="Z28" s="189"/>
      <c r="AA28" s="189"/>
      <c r="AB28" s="189"/>
      <c r="AC28" s="189"/>
      <c r="AD28" s="189"/>
      <c r="AE28" s="185"/>
      <c r="AF28" s="211"/>
    </row>
    <row r="29" spans="1:40" ht="30" customHeight="1">
      <c r="A29" s="223">
        <v>9</v>
      </c>
      <c r="B29" s="214">
        <v>3</v>
      </c>
      <c r="C29" s="70"/>
      <c r="D29" s="75"/>
      <c r="E29" s="75"/>
      <c r="F29" s="75"/>
      <c r="G29" s="75"/>
      <c r="H29" s="75"/>
      <c r="I29" s="75"/>
      <c r="J29" s="75"/>
      <c r="K29" s="76"/>
      <c r="L29" s="215">
        <v>5</v>
      </c>
      <c r="M29" s="216"/>
      <c r="N29" s="215">
        <v>45</v>
      </c>
      <c r="O29" s="256"/>
      <c r="P29" s="258" t="s">
        <v>34</v>
      </c>
      <c r="Q29" s="219"/>
      <c r="R29" s="220" t="s">
        <v>166</v>
      </c>
      <c r="S29" s="216"/>
      <c r="T29" s="182">
        <v>4</v>
      </c>
      <c r="U29" s="183"/>
      <c r="V29" s="73"/>
      <c r="W29" s="74"/>
      <c r="X29" s="74"/>
      <c r="Y29" s="74"/>
      <c r="Z29" s="74"/>
      <c r="AA29" s="74"/>
      <c r="AB29" s="74"/>
      <c r="AC29" s="74"/>
      <c r="AD29" s="74"/>
      <c r="AE29" s="210">
        <v>5</v>
      </c>
      <c r="AF29" s="222">
        <v>9</v>
      </c>
    </row>
    <row r="30" spans="1:40" ht="30" customHeight="1" thickBot="1">
      <c r="A30" s="234"/>
      <c r="B30" s="253"/>
      <c r="C30" s="248" t="str">
        <f>E8</f>
        <v>尾﨑　世梨</v>
      </c>
      <c r="D30" s="249"/>
      <c r="E30" s="249"/>
      <c r="F30" s="249"/>
      <c r="G30" s="249"/>
      <c r="H30" s="249"/>
      <c r="I30" s="249"/>
      <c r="J30" s="249"/>
      <c r="K30" s="250"/>
      <c r="L30" s="254"/>
      <c r="M30" s="255"/>
      <c r="N30" s="254"/>
      <c r="O30" s="257"/>
      <c r="P30" s="251" t="s">
        <v>144</v>
      </c>
      <c r="Q30" s="213"/>
      <c r="R30" s="221"/>
      <c r="S30" s="201"/>
      <c r="T30" s="245"/>
      <c r="U30" s="246"/>
      <c r="V30" s="252" t="str">
        <f>V7</f>
        <v>佐藤　めるしい</v>
      </c>
      <c r="W30" s="249"/>
      <c r="X30" s="249"/>
      <c r="Y30" s="249"/>
      <c r="Z30" s="249"/>
      <c r="AA30" s="249"/>
      <c r="AB30" s="249"/>
      <c r="AC30" s="249"/>
      <c r="AD30" s="249"/>
      <c r="AE30" s="247"/>
      <c r="AF30" s="235"/>
    </row>
    <row r="31" spans="1:40" ht="30" customHeight="1">
      <c r="A31" s="229" t="s">
        <v>36</v>
      </c>
      <c r="B31" s="230"/>
      <c r="C31" s="230"/>
      <c r="D31" s="230"/>
      <c r="E31" s="77"/>
      <c r="F31" s="77"/>
      <c r="G31" s="78"/>
      <c r="H31" s="78"/>
      <c r="I31" s="78"/>
      <c r="J31" s="78"/>
      <c r="K31" s="78"/>
      <c r="L31" s="78"/>
      <c r="M31" s="78"/>
      <c r="N31" s="233" t="s">
        <v>167</v>
      </c>
      <c r="O31" s="186"/>
      <c r="P31" s="236" t="s">
        <v>37</v>
      </c>
      <c r="Q31" s="237"/>
      <c r="R31" s="233" t="s">
        <v>168</v>
      </c>
      <c r="S31" s="186"/>
      <c r="T31" s="240" t="s">
        <v>36</v>
      </c>
      <c r="U31" s="241"/>
      <c r="V31" s="241"/>
      <c r="W31" s="241"/>
      <c r="X31" s="78"/>
      <c r="Y31" s="78"/>
      <c r="Z31" s="78"/>
      <c r="AA31" s="78"/>
      <c r="AB31" s="78"/>
      <c r="AC31" s="78"/>
      <c r="AD31" s="78"/>
      <c r="AE31" s="78"/>
      <c r="AF31" s="79"/>
    </row>
    <row r="32" spans="1:40" ht="30" customHeight="1" thickBot="1">
      <c r="A32" s="231"/>
      <c r="B32" s="232"/>
      <c r="C32" s="232"/>
      <c r="D32" s="232"/>
      <c r="E32" s="80"/>
      <c r="F32" s="80"/>
      <c r="G32" s="80"/>
      <c r="H32" s="80"/>
      <c r="I32" s="80"/>
      <c r="J32" s="80"/>
      <c r="K32" s="80"/>
      <c r="L32" s="80"/>
      <c r="M32" s="80"/>
      <c r="N32" s="234"/>
      <c r="O32" s="235"/>
      <c r="P32" s="238"/>
      <c r="Q32" s="239"/>
      <c r="R32" s="234"/>
      <c r="S32" s="235"/>
      <c r="T32" s="242"/>
      <c r="U32" s="243"/>
      <c r="V32" s="243"/>
      <c r="W32" s="243"/>
      <c r="X32" s="80"/>
      <c r="Y32" s="80"/>
      <c r="Z32" s="80"/>
      <c r="AA32" s="80"/>
      <c r="AB32" s="80"/>
      <c r="AC32" s="81"/>
      <c r="AD32" s="81"/>
      <c r="AE32" s="81"/>
      <c r="AF32" s="82"/>
    </row>
    <row r="33" spans="1:32" ht="30" customHeight="1">
      <c r="A33" s="244" t="s">
        <v>38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</row>
    <row r="34" spans="1:32" ht="30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30" customHeight="1">
      <c r="A35" s="162" t="s">
        <v>39</v>
      </c>
      <c r="B35" s="162"/>
      <c r="C35" s="16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260" t="s">
        <v>39</v>
      </c>
      <c r="S35" s="260"/>
      <c r="T35" s="260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32" ht="30" customHeight="1">
      <c r="A36" s="137" t="s">
        <v>27</v>
      </c>
      <c r="B36" s="138"/>
      <c r="C36" s="138"/>
      <c r="D36" s="143" t="str">
        <f ca="1">IF(C6=" ", " ",IF(C6=0,"", INDIRECT(ADDRESS(C6,2,1,TRUE,"ENTRY"))))</f>
        <v/>
      </c>
      <c r="E36" s="144"/>
      <c r="F36" s="144"/>
      <c r="G36" s="144"/>
      <c r="H36" s="144"/>
      <c r="I36" s="144"/>
      <c r="J36" s="144"/>
      <c r="K36" s="144"/>
      <c r="L36" s="144"/>
      <c r="M36" s="138"/>
      <c r="N36" s="138"/>
      <c r="O36" s="139"/>
      <c r="R36" s="137" t="s">
        <v>27</v>
      </c>
      <c r="S36" s="138"/>
      <c r="T36" s="138"/>
      <c r="U36" s="143" t="str">
        <f ca="1">IF(AC6=" ", " ",IF(AC6=0,"", INDIRECT(ADDRESS(AC6,2,1,TRUE,"ENTRY"))))</f>
        <v/>
      </c>
      <c r="V36" s="144"/>
      <c r="W36" s="144"/>
      <c r="X36" s="144"/>
      <c r="Y36" s="144"/>
      <c r="Z36" s="144"/>
      <c r="AA36" s="144"/>
      <c r="AB36" s="144"/>
      <c r="AC36" s="144"/>
      <c r="AD36" s="138"/>
      <c r="AE36" s="138"/>
      <c r="AF36" s="139"/>
    </row>
    <row r="37" spans="1:32" ht="30" customHeight="1">
      <c r="A37" s="84">
        <v>1</v>
      </c>
      <c r="B37" s="84">
        <v>2</v>
      </c>
      <c r="C37" s="84">
        <v>3</v>
      </c>
      <c r="D37" s="85">
        <v>4</v>
      </c>
      <c r="E37" s="85">
        <v>5</v>
      </c>
      <c r="F37" s="85">
        <v>6</v>
      </c>
      <c r="G37" s="85">
        <v>7</v>
      </c>
      <c r="H37" s="85">
        <v>8</v>
      </c>
      <c r="I37" s="85">
        <v>9</v>
      </c>
      <c r="J37" s="85">
        <v>10</v>
      </c>
      <c r="K37" s="85">
        <v>11</v>
      </c>
      <c r="L37" s="85">
        <v>12</v>
      </c>
      <c r="M37" s="85">
        <v>13</v>
      </c>
      <c r="N37" s="85">
        <v>14</v>
      </c>
      <c r="O37" s="85">
        <v>15</v>
      </c>
      <c r="P37" s="86"/>
      <c r="Q37" s="86"/>
      <c r="R37" s="84">
        <v>1</v>
      </c>
      <c r="S37" s="84">
        <v>2</v>
      </c>
      <c r="T37" s="84">
        <v>3</v>
      </c>
      <c r="U37" s="85">
        <v>4</v>
      </c>
      <c r="V37" s="85">
        <v>5</v>
      </c>
      <c r="W37" s="85">
        <v>6</v>
      </c>
      <c r="X37" s="85">
        <v>7</v>
      </c>
      <c r="Y37" s="85">
        <v>8</v>
      </c>
      <c r="Z37" s="85">
        <v>9</v>
      </c>
      <c r="AA37" s="85">
        <v>10</v>
      </c>
      <c r="AB37" s="85">
        <v>11</v>
      </c>
      <c r="AC37" s="85">
        <v>12</v>
      </c>
      <c r="AD37" s="85">
        <v>13</v>
      </c>
      <c r="AE37" s="85">
        <v>14</v>
      </c>
      <c r="AF37" s="85">
        <v>15</v>
      </c>
    </row>
    <row r="38" spans="1:32" ht="30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6"/>
      <c r="Q38" s="86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30" customHeight="1">
      <c r="A39" s="84">
        <v>16</v>
      </c>
      <c r="B39" s="84">
        <v>17</v>
      </c>
      <c r="C39" s="84">
        <v>18</v>
      </c>
      <c r="D39" s="84">
        <v>19</v>
      </c>
      <c r="E39" s="84">
        <v>20</v>
      </c>
      <c r="F39" s="84">
        <v>21</v>
      </c>
      <c r="G39" s="84">
        <v>22</v>
      </c>
      <c r="H39" s="84">
        <v>23</v>
      </c>
      <c r="I39" s="84">
        <v>24</v>
      </c>
      <c r="J39" s="84">
        <v>25</v>
      </c>
      <c r="K39" s="84">
        <v>26</v>
      </c>
      <c r="L39" s="84">
        <v>27</v>
      </c>
      <c r="M39" s="84">
        <v>28</v>
      </c>
      <c r="N39" s="84">
        <v>29</v>
      </c>
      <c r="O39" s="84">
        <v>30</v>
      </c>
      <c r="P39" s="86"/>
      <c r="Q39" s="86"/>
      <c r="R39" s="84">
        <v>16</v>
      </c>
      <c r="S39" s="84">
        <v>17</v>
      </c>
      <c r="T39" s="84">
        <v>18</v>
      </c>
      <c r="U39" s="84">
        <v>19</v>
      </c>
      <c r="V39" s="84">
        <v>20</v>
      </c>
      <c r="W39" s="84">
        <v>21</v>
      </c>
      <c r="X39" s="84">
        <v>22</v>
      </c>
      <c r="Y39" s="84">
        <v>23</v>
      </c>
      <c r="Z39" s="84">
        <v>24</v>
      </c>
      <c r="AA39" s="84">
        <v>25</v>
      </c>
      <c r="AB39" s="84">
        <v>26</v>
      </c>
      <c r="AC39" s="84">
        <v>27</v>
      </c>
      <c r="AD39" s="84">
        <v>28</v>
      </c>
      <c r="AE39" s="84">
        <v>29</v>
      </c>
      <c r="AF39" s="84">
        <v>30</v>
      </c>
    </row>
    <row r="40" spans="1:32" ht="30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6"/>
      <c r="Q40" s="86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30" customHeight="1">
      <c r="A41" s="84">
        <v>31</v>
      </c>
      <c r="B41" s="84">
        <v>32</v>
      </c>
      <c r="C41" s="84">
        <v>33</v>
      </c>
      <c r="D41" s="84">
        <v>34</v>
      </c>
      <c r="E41" s="84">
        <v>35</v>
      </c>
      <c r="F41" s="84">
        <v>36</v>
      </c>
      <c r="G41" s="84">
        <v>37</v>
      </c>
      <c r="H41" s="84">
        <v>38</v>
      </c>
      <c r="I41" s="84">
        <v>39</v>
      </c>
      <c r="J41" s="84">
        <v>40</v>
      </c>
      <c r="K41" s="84">
        <v>41</v>
      </c>
      <c r="L41" s="84">
        <v>42</v>
      </c>
      <c r="M41" s="84">
        <v>43</v>
      </c>
      <c r="N41" s="84">
        <v>44</v>
      </c>
      <c r="O41" s="84">
        <v>45</v>
      </c>
      <c r="P41" s="86"/>
      <c r="Q41" s="86"/>
      <c r="R41" s="84">
        <v>31</v>
      </c>
      <c r="S41" s="84">
        <v>32</v>
      </c>
      <c r="T41" s="84">
        <v>33</v>
      </c>
      <c r="U41" s="84">
        <v>34</v>
      </c>
      <c r="V41" s="84">
        <v>35</v>
      </c>
      <c r="W41" s="84">
        <v>36</v>
      </c>
      <c r="X41" s="84">
        <v>37</v>
      </c>
      <c r="Y41" s="84">
        <v>38</v>
      </c>
      <c r="Z41" s="84">
        <v>39</v>
      </c>
      <c r="AA41" s="84">
        <v>40</v>
      </c>
      <c r="AB41" s="84">
        <v>41</v>
      </c>
      <c r="AC41" s="84">
        <v>42</v>
      </c>
      <c r="AD41" s="84">
        <v>43</v>
      </c>
      <c r="AE41" s="84">
        <v>44</v>
      </c>
      <c r="AF41" s="84">
        <v>45</v>
      </c>
    </row>
    <row r="42" spans="1:32" ht="30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ht="30" customHeight="1"/>
    <row r="44" spans="1:32" ht="30" customHeight="1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</row>
    <row r="45" spans="1:32" ht="30" customHeight="1"/>
    <row r="46" spans="1:32" ht="30" customHeight="1"/>
    <row r="47" spans="1:32" ht="30" customHeight="1"/>
    <row r="48" spans="1:3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74">
    <mergeCell ref="U36:AC36"/>
    <mergeCell ref="AD36:AF36"/>
    <mergeCell ref="A44:AF44"/>
    <mergeCell ref="A35:C35"/>
    <mergeCell ref="R35:T35"/>
    <mergeCell ref="A36:C36"/>
    <mergeCell ref="D36:L36"/>
    <mergeCell ref="M36:O36"/>
    <mergeCell ref="R36:T36"/>
    <mergeCell ref="A31:D32"/>
    <mergeCell ref="N31:O32"/>
    <mergeCell ref="P31:Q32"/>
    <mergeCell ref="R31:S32"/>
    <mergeCell ref="T31:W32"/>
    <mergeCell ref="A33:AF33"/>
    <mergeCell ref="T29:U30"/>
    <mergeCell ref="AE29:AE30"/>
    <mergeCell ref="AF29:AF30"/>
    <mergeCell ref="C30:K30"/>
    <mergeCell ref="P30:Q30"/>
    <mergeCell ref="V30:AD30"/>
    <mergeCell ref="A29:A30"/>
    <mergeCell ref="B29:B30"/>
    <mergeCell ref="L29:M30"/>
    <mergeCell ref="N29:O30"/>
    <mergeCell ref="P29:Q29"/>
    <mergeCell ref="R29:S30"/>
    <mergeCell ref="T27:U28"/>
    <mergeCell ref="AE27:AE28"/>
    <mergeCell ref="AF27:AF28"/>
    <mergeCell ref="C28:K28"/>
    <mergeCell ref="P28:Q28"/>
    <mergeCell ref="V28:AD28"/>
    <mergeCell ref="A27:A28"/>
    <mergeCell ref="B27:B28"/>
    <mergeCell ref="L27:M28"/>
    <mergeCell ref="N27:O28"/>
    <mergeCell ref="P27:Q27"/>
    <mergeCell ref="R27:S28"/>
    <mergeCell ref="T25:U26"/>
    <mergeCell ref="AE25:AE26"/>
    <mergeCell ref="AF25:AF26"/>
    <mergeCell ref="C26:K26"/>
    <mergeCell ref="P26:Q26"/>
    <mergeCell ref="V26:AD26"/>
    <mergeCell ref="A25:A26"/>
    <mergeCell ref="B25:B26"/>
    <mergeCell ref="L25:M26"/>
    <mergeCell ref="N25:O26"/>
    <mergeCell ref="P25:Q25"/>
    <mergeCell ref="R25:S26"/>
    <mergeCell ref="AE23:AE24"/>
    <mergeCell ref="AF23:AF24"/>
    <mergeCell ref="C24:K24"/>
    <mergeCell ref="P24:Q24"/>
    <mergeCell ref="V24:AD24"/>
    <mergeCell ref="AE21:AE22"/>
    <mergeCell ref="AF21:AF22"/>
    <mergeCell ref="C22:K22"/>
    <mergeCell ref="P22:Q22"/>
    <mergeCell ref="V22:AD22"/>
    <mergeCell ref="A23:A24"/>
    <mergeCell ref="B23:B24"/>
    <mergeCell ref="L23:M24"/>
    <mergeCell ref="N23:O24"/>
    <mergeCell ref="P23:Q23"/>
    <mergeCell ref="C20:K20"/>
    <mergeCell ref="P20:Q20"/>
    <mergeCell ref="V20:AD20"/>
    <mergeCell ref="A21:A22"/>
    <mergeCell ref="B21:B22"/>
    <mergeCell ref="L21:M22"/>
    <mergeCell ref="N21:O22"/>
    <mergeCell ref="P21:Q21"/>
    <mergeCell ref="R21:S22"/>
    <mergeCell ref="T21:U22"/>
    <mergeCell ref="R23:S24"/>
    <mergeCell ref="T23:U24"/>
    <mergeCell ref="AK18:AK21"/>
    <mergeCell ref="A19:A20"/>
    <mergeCell ref="B19:B20"/>
    <mergeCell ref="L19:M20"/>
    <mergeCell ref="N19:O20"/>
    <mergeCell ref="P19:Q19"/>
    <mergeCell ref="R19:S20"/>
    <mergeCell ref="T19:U20"/>
    <mergeCell ref="AE19:AE20"/>
    <mergeCell ref="AF19:AF20"/>
    <mergeCell ref="T17:U18"/>
    <mergeCell ref="AE17:AE18"/>
    <mergeCell ref="AF17:AF18"/>
    <mergeCell ref="C18:K18"/>
    <mergeCell ref="P18:Q18"/>
    <mergeCell ref="V18:AD18"/>
    <mergeCell ref="A17:A18"/>
    <mergeCell ref="B17:B18"/>
    <mergeCell ref="L17:M18"/>
    <mergeCell ref="N17:O18"/>
    <mergeCell ref="P17:Q17"/>
    <mergeCell ref="R17:S18"/>
    <mergeCell ref="T15:U16"/>
    <mergeCell ref="AE15:AE16"/>
    <mergeCell ref="AF15:AF16"/>
    <mergeCell ref="C16:K16"/>
    <mergeCell ref="P16:Q16"/>
    <mergeCell ref="V16:AD16"/>
    <mergeCell ref="A15:A16"/>
    <mergeCell ref="B15:B16"/>
    <mergeCell ref="L15:M16"/>
    <mergeCell ref="N15:O16"/>
    <mergeCell ref="P15:Q15"/>
    <mergeCell ref="R15:S16"/>
    <mergeCell ref="T13:U14"/>
    <mergeCell ref="AE13:AE14"/>
    <mergeCell ref="AF13:AF14"/>
    <mergeCell ref="C14:K14"/>
    <mergeCell ref="P14:Q14"/>
    <mergeCell ref="V14:AD14"/>
    <mergeCell ref="A13:A14"/>
    <mergeCell ref="B13:B14"/>
    <mergeCell ref="L13:M14"/>
    <mergeCell ref="N13:O14"/>
    <mergeCell ref="P13:Q13"/>
    <mergeCell ref="R13:S14"/>
    <mergeCell ref="AK9:AK11"/>
    <mergeCell ref="A11:B11"/>
    <mergeCell ref="D11:F11"/>
    <mergeCell ref="C12:K12"/>
    <mergeCell ref="L12:M12"/>
    <mergeCell ref="N12:S12"/>
    <mergeCell ref="T12:U12"/>
    <mergeCell ref="V12:AD12"/>
    <mergeCell ref="AE8:AF8"/>
    <mergeCell ref="A9:B9"/>
    <mergeCell ref="C9:D9"/>
    <mergeCell ref="E9:K9"/>
    <mergeCell ref="M9:T9"/>
    <mergeCell ref="V9:AB9"/>
    <mergeCell ref="AC9:AD9"/>
    <mergeCell ref="AE9:AF9"/>
    <mergeCell ref="A8:B8"/>
    <mergeCell ref="C8:D8"/>
    <mergeCell ref="E8:K8"/>
    <mergeCell ref="M8:T8"/>
    <mergeCell ref="V8:AB8"/>
    <mergeCell ref="AC8:AD8"/>
    <mergeCell ref="AK5:AK8"/>
    <mergeCell ref="A6:B6"/>
    <mergeCell ref="C6:D6"/>
    <mergeCell ref="E6:K6"/>
    <mergeCell ref="M6:T6"/>
    <mergeCell ref="V6:AB6"/>
    <mergeCell ref="AC6:AD6"/>
    <mergeCell ref="AE6:AF6"/>
    <mergeCell ref="A7:B7"/>
    <mergeCell ref="A5:B5"/>
    <mergeCell ref="C5:D5"/>
    <mergeCell ref="E5:K5"/>
    <mergeCell ref="M5:T5"/>
    <mergeCell ref="V5:AB5"/>
    <mergeCell ref="AC5:AD5"/>
    <mergeCell ref="A1:AF1"/>
    <mergeCell ref="A4:B4"/>
    <mergeCell ref="C4:K4"/>
    <mergeCell ref="M4:T4"/>
    <mergeCell ref="V4:W4"/>
    <mergeCell ref="X4:AF4"/>
    <mergeCell ref="C7:D7"/>
    <mergeCell ref="E7:K7"/>
    <mergeCell ref="M7:T7"/>
    <mergeCell ref="V7:AB7"/>
    <mergeCell ref="AC7:AD7"/>
    <mergeCell ref="AE7:AF7"/>
    <mergeCell ref="AE5:AF5"/>
  </mergeCells>
  <phoneticPr fontId="1"/>
  <pageMargins left="0.7" right="0.7" top="0.75" bottom="0.75" header="0.3" footer="0.3"/>
  <pageSetup paperSize="9" scale="60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女子団体戦トーナメント </vt:lpstr>
      <vt:lpstr>女子団体名簿</vt:lpstr>
      <vt:lpstr>女子団体１－１</vt:lpstr>
      <vt:lpstr>女子団体１－２</vt:lpstr>
      <vt:lpstr>女子団体３決</vt:lpstr>
      <vt:lpstr>女子団体決勝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samada</dc:creator>
  <cp:lastModifiedBy>* Kobayashi</cp:lastModifiedBy>
  <cp:lastPrinted>2017-09-05T13:40:56Z</cp:lastPrinted>
  <dcterms:created xsi:type="dcterms:W3CDTF">2015-06-06T14:12:50Z</dcterms:created>
  <dcterms:modified xsi:type="dcterms:W3CDTF">2017-09-05T14:32:19Z</dcterms:modified>
</cp:coreProperties>
</file>